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40" windowHeight="11760" firstSheet="1" activeTab="1"/>
  </bookViews>
  <sheets>
    <sheet name="Группа раннего возраста" sheetId="1" r:id="rId1"/>
    <sheet name="Предшкольная группа" sheetId="5" r:id="rId2"/>
    <sheet name="Предшкольный класс" sheetId="6" r:id="rId3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5"/>
  <c r="K50"/>
  <c r="J50"/>
  <c r="GL39"/>
  <c r="GK39"/>
  <c r="GJ39"/>
  <c r="GI39"/>
  <c r="GH39"/>
  <c r="GG39"/>
  <c r="GF39"/>
  <c r="GE39"/>
  <c r="GD39"/>
  <c r="GC39"/>
  <c r="GB39"/>
  <c r="GA39"/>
  <c r="FZ39"/>
  <c r="FY39"/>
  <c r="FX39"/>
  <c r="FW39"/>
  <c r="FV39"/>
  <c r="FU39"/>
  <c r="FT39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A39"/>
  <c r="EZ39"/>
  <c r="EY39"/>
  <c r="EX39"/>
  <c r="EW39"/>
  <c r="EV39"/>
  <c r="EU39"/>
  <c r="ET39"/>
  <c r="ES39"/>
  <c r="ER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CN39"/>
  <c r="CL39"/>
  <c r="CK39"/>
  <c r="CJ39"/>
  <c r="CI39"/>
  <c r="IT33" i="6"/>
  <c r="IT34" s="1"/>
  <c r="IS33"/>
  <c r="IS34" s="1"/>
  <c r="IR33"/>
  <c r="IR34" s="1"/>
  <c r="IQ33"/>
  <c r="IQ34" s="1"/>
  <c r="IP33"/>
  <c r="IP34" s="1"/>
  <c r="IO33"/>
  <c r="IO34" s="1"/>
  <c r="IN33"/>
  <c r="IN34" s="1"/>
  <c r="IM33"/>
  <c r="IM34" s="1"/>
  <c r="IL33"/>
  <c r="IL34" s="1"/>
  <c r="IK33"/>
  <c r="IK34" s="1"/>
  <c r="IJ33"/>
  <c r="IJ34" s="1"/>
  <c r="II33"/>
  <c r="II34" s="1"/>
  <c r="IH33"/>
  <c r="IH34" s="1"/>
  <c r="IG33"/>
  <c r="IG34" s="1"/>
  <c r="IF33"/>
  <c r="IF34" s="1"/>
  <c r="IE33"/>
  <c r="IE34" s="1"/>
  <c r="ID33"/>
  <c r="ID34" s="1"/>
  <c r="IC33"/>
  <c r="IC34" s="1"/>
  <c r="IB33"/>
  <c r="IB34" s="1"/>
  <c r="IA33"/>
  <c r="IA34" s="1"/>
  <c r="HZ33"/>
  <c r="HZ34" s="1"/>
  <c r="HY33"/>
  <c r="HY34" s="1"/>
  <c r="HX33"/>
  <c r="HX34" s="1"/>
  <c r="HW33"/>
  <c r="HW34" s="1"/>
  <c r="HV33"/>
  <c r="HV34" s="1"/>
  <c r="HU33"/>
  <c r="HU34" s="1"/>
  <c r="HT33"/>
  <c r="HT34" s="1"/>
  <c r="HS33"/>
  <c r="HS34" s="1"/>
  <c r="HR33"/>
  <c r="HR34" s="1"/>
  <c r="HQ33"/>
  <c r="HQ34" s="1"/>
  <c r="HP33"/>
  <c r="HP34" s="1"/>
  <c r="HO33"/>
  <c r="HO34" s="1"/>
  <c r="HN33"/>
  <c r="HN34" s="1"/>
  <c r="HM33"/>
  <c r="HM34" s="1"/>
  <c r="HL33"/>
  <c r="HL34" s="1"/>
  <c r="HK33"/>
  <c r="HK34" s="1"/>
  <c r="HJ33"/>
  <c r="HJ34" s="1"/>
  <c r="HI33"/>
  <c r="HI34" s="1"/>
  <c r="HH33"/>
  <c r="HH34" s="1"/>
  <c r="HG33"/>
  <c r="HG34" s="1"/>
  <c r="HF33"/>
  <c r="HF34" s="1"/>
  <c r="HE33"/>
  <c r="HE34" s="1"/>
  <c r="HD33"/>
  <c r="HD34" s="1"/>
  <c r="HC33"/>
  <c r="HC34" s="1"/>
  <c r="HB33"/>
  <c r="HB34" s="1"/>
  <c r="HA33"/>
  <c r="HA34" s="1"/>
  <c r="GZ33"/>
  <c r="GZ34" s="1"/>
  <c r="GY33"/>
  <c r="GY34" s="1"/>
  <c r="GX33"/>
  <c r="GX34" s="1"/>
  <c r="GW33"/>
  <c r="GW34" s="1"/>
  <c r="GV33"/>
  <c r="GV34" s="1"/>
  <c r="GU33"/>
  <c r="GU34" s="1"/>
  <c r="GT33"/>
  <c r="GT34" s="1"/>
  <c r="GS33"/>
  <c r="GS34" s="1"/>
  <c r="GR33"/>
  <c r="GR34" s="1"/>
  <c r="GQ33"/>
  <c r="GQ34" s="1"/>
  <c r="GP33"/>
  <c r="GP34" s="1"/>
  <c r="GO33"/>
  <c r="GO34" s="1"/>
  <c r="GN33"/>
  <c r="GN34" s="1"/>
  <c r="GM33"/>
  <c r="GM34" s="1"/>
  <c r="GL33"/>
  <c r="GL34" s="1"/>
  <c r="GK33"/>
  <c r="GK34" s="1"/>
  <c r="GJ33"/>
  <c r="GJ34" s="1"/>
  <c r="GI33"/>
  <c r="GI34" s="1"/>
  <c r="GH33"/>
  <c r="GH34" s="1"/>
  <c r="GG33"/>
  <c r="GG34" s="1"/>
  <c r="GF33"/>
  <c r="GF34" s="1"/>
  <c r="GE33"/>
  <c r="GE34" s="1"/>
  <c r="GD33"/>
  <c r="GD34" s="1"/>
  <c r="GC33"/>
  <c r="GC34" s="1"/>
  <c r="GB33"/>
  <c r="GB34" s="1"/>
  <c r="GA33"/>
  <c r="GA34" s="1"/>
  <c r="FZ33"/>
  <c r="FZ34" s="1"/>
  <c r="FY33"/>
  <c r="FY34" s="1"/>
  <c r="FX33"/>
  <c r="FX34" s="1"/>
  <c r="FW33"/>
  <c r="FW34" s="1"/>
  <c r="FV33"/>
  <c r="FV34" s="1"/>
  <c r="FU33"/>
  <c r="FU34" s="1"/>
  <c r="FT33"/>
  <c r="FT34" s="1"/>
  <c r="FS33"/>
  <c r="FS34" s="1"/>
  <c r="FR33"/>
  <c r="FR34" s="1"/>
  <c r="FQ33"/>
  <c r="FQ34" s="1"/>
  <c r="FP33"/>
  <c r="FP34" s="1"/>
  <c r="FO33"/>
  <c r="FO34" s="1"/>
  <c r="FN33"/>
  <c r="FN34" s="1"/>
  <c r="FM33"/>
  <c r="FM34" s="1"/>
  <c r="FL33"/>
  <c r="FL34" s="1"/>
  <c r="FK33"/>
  <c r="FK34" s="1"/>
  <c r="FJ33"/>
  <c r="FJ34" s="1"/>
  <c r="FI33"/>
  <c r="FI34" s="1"/>
  <c r="FH33"/>
  <c r="FH34" s="1"/>
  <c r="FG33"/>
  <c r="FG34" s="1"/>
  <c r="FF33"/>
  <c r="FF34" s="1"/>
  <c r="FE33"/>
  <c r="FE34" s="1"/>
  <c r="FD33"/>
  <c r="FD34" s="1"/>
  <c r="FC33"/>
  <c r="FC34" s="1"/>
  <c r="FB33"/>
  <c r="FB34" s="1"/>
  <c r="FA33"/>
  <c r="FA34" s="1"/>
  <c r="EZ33"/>
  <c r="EZ34" s="1"/>
  <c r="EY33"/>
  <c r="EY34" s="1"/>
  <c r="EX33"/>
  <c r="EX34" s="1"/>
  <c r="EW33"/>
  <c r="EW34" s="1"/>
  <c r="EV33"/>
  <c r="EV34" s="1"/>
  <c r="EU33"/>
  <c r="EU34" s="1"/>
  <c r="ET33"/>
  <c r="ET34" s="1"/>
  <c r="ES33"/>
  <c r="ES34" s="1"/>
  <c r="ER33"/>
  <c r="ER34" s="1"/>
  <c r="EQ33"/>
  <c r="EQ34" s="1"/>
  <c r="EP33"/>
  <c r="EP34" s="1"/>
  <c r="EO33"/>
  <c r="EO34" s="1"/>
  <c r="EN33"/>
  <c r="EN34" s="1"/>
  <c r="EM33"/>
  <c r="EM34" s="1"/>
  <c r="EL33"/>
  <c r="EL34" s="1"/>
  <c r="EK33"/>
  <c r="EK34" s="1"/>
  <c r="EJ33"/>
  <c r="EJ34" s="1"/>
  <c r="EI33"/>
  <c r="EI34" s="1"/>
  <c r="EH33"/>
  <c r="EH34" s="1"/>
  <c r="EG33"/>
  <c r="EG34" s="1"/>
  <c r="EF33"/>
  <c r="EF34" s="1"/>
  <c r="EE33"/>
  <c r="EE34" s="1"/>
  <c r="ED33"/>
  <c r="ED34" s="1"/>
  <c r="EC33"/>
  <c r="EC34" s="1"/>
  <c r="EB33"/>
  <c r="EB34" s="1"/>
  <c r="EA33"/>
  <c r="EA34" s="1"/>
  <c r="DZ33"/>
  <c r="DZ34" s="1"/>
  <c r="DY33"/>
  <c r="DY34" s="1"/>
  <c r="DX33"/>
  <c r="DX34" s="1"/>
  <c r="DW33"/>
  <c r="DW34" s="1"/>
  <c r="DV33"/>
  <c r="DV34" s="1"/>
  <c r="DU33"/>
  <c r="DU34" s="1"/>
  <c r="DT33"/>
  <c r="DT34" s="1"/>
  <c r="DS33"/>
  <c r="DS34" s="1"/>
  <c r="DR33"/>
  <c r="DR34" s="1"/>
  <c r="DQ33"/>
  <c r="DQ34" s="1"/>
  <c r="DP33"/>
  <c r="DP34" s="1"/>
  <c r="DO33"/>
  <c r="DO34" s="1"/>
  <c r="DN33"/>
  <c r="DN34" s="1"/>
  <c r="DM33"/>
  <c r="DM34" s="1"/>
  <c r="DL33"/>
  <c r="DL34" s="1"/>
  <c r="DK33"/>
  <c r="DK34" s="1"/>
  <c r="DJ33"/>
  <c r="DJ34" s="1"/>
  <c r="DI33"/>
  <c r="DI34" s="1"/>
  <c r="DH33"/>
  <c r="DH34" s="1"/>
  <c r="DG33"/>
  <c r="DG34" s="1"/>
  <c r="DF33"/>
  <c r="DF34" s="1"/>
  <c r="DE33"/>
  <c r="DE34" s="1"/>
  <c r="DD33"/>
  <c r="DD34" s="1"/>
  <c r="DC33"/>
  <c r="DC34" s="1"/>
  <c r="DB33"/>
  <c r="DB34" s="1"/>
  <c r="DA33"/>
  <c r="DA34" s="1"/>
  <c r="CZ33"/>
  <c r="CZ34" s="1"/>
  <c r="CY33"/>
  <c r="CY34" s="1"/>
  <c r="CX33"/>
  <c r="CX34" s="1"/>
  <c r="CW33"/>
  <c r="CW34" s="1"/>
  <c r="CV33"/>
  <c r="CV34" s="1"/>
  <c r="CU33"/>
  <c r="CU34" s="1"/>
  <c r="CT33"/>
  <c r="CT34" s="1"/>
  <c r="CS33"/>
  <c r="CS34" s="1"/>
  <c r="CR33"/>
  <c r="CR34" s="1"/>
  <c r="CQ33"/>
  <c r="CQ34" s="1"/>
  <c r="CP33"/>
  <c r="CP34" s="1"/>
  <c r="CO33"/>
  <c r="CO34" s="1"/>
  <c r="CN33"/>
  <c r="CN34" s="1"/>
  <c r="CM33"/>
  <c r="CM34" s="1"/>
  <c r="CL33"/>
  <c r="CL34" s="1"/>
  <c r="CK33"/>
  <c r="CK34" s="1"/>
  <c r="CJ33"/>
  <c r="CJ34" s="1"/>
  <c r="CI33"/>
  <c r="CI34" s="1"/>
  <c r="CH33"/>
  <c r="CH34" s="1"/>
  <c r="CG33"/>
  <c r="CG34" s="1"/>
  <c r="CF33"/>
  <c r="CF34" s="1"/>
  <c r="CE33"/>
  <c r="CE34" s="1"/>
  <c r="CD33"/>
  <c r="CD34" s="1"/>
  <c r="CC33"/>
  <c r="CC34" s="1"/>
  <c r="CB33"/>
  <c r="CB34" s="1"/>
  <c r="CA33"/>
  <c r="CA34" s="1"/>
  <c r="BZ33"/>
  <c r="BZ34" s="1"/>
  <c r="BY33"/>
  <c r="BY34" s="1"/>
  <c r="BX33"/>
  <c r="BX34" s="1"/>
  <c r="BW33"/>
  <c r="BW34" s="1"/>
  <c r="BV33"/>
  <c r="BV34" s="1"/>
  <c r="BU33"/>
  <c r="BU34" s="1"/>
  <c r="BT33"/>
  <c r="BT34" s="1"/>
  <c r="BS33"/>
  <c r="BS34" s="1"/>
  <c r="BR33"/>
  <c r="BR34" s="1"/>
  <c r="BQ33"/>
  <c r="BQ34" s="1"/>
  <c r="BP33"/>
  <c r="BP34" s="1"/>
  <c r="BO33"/>
  <c r="BO34" s="1"/>
  <c r="BN33"/>
  <c r="BN34" s="1"/>
  <c r="BM33"/>
  <c r="BM34" s="1"/>
  <c r="BL33"/>
  <c r="BL34" s="1"/>
  <c r="BK33"/>
  <c r="BK34" s="1"/>
  <c r="BJ33"/>
  <c r="BJ34" s="1"/>
  <c r="BI33"/>
  <c r="BI34" s="1"/>
  <c r="BH33"/>
  <c r="BH34" s="1"/>
  <c r="BG33"/>
  <c r="BG34" s="1"/>
  <c r="BF33"/>
  <c r="BF34" s="1"/>
  <c r="BE33"/>
  <c r="BE34" s="1"/>
  <c r="BD33"/>
  <c r="BD34" s="1"/>
  <c r="BC33"/>
  <c r="BC34" s="1"/>
  <c r="BB33"/>
  <c r="BB34" s="1"/>
  <c r="BA33"/>
  <c r="BA34" s="1"/>
  <c r="AZ33"/>
  <c r="AZ34" s="1"/>
  <c r="AY33"/>
  <c r="AY34" s="1"/>
  <c r="AX33"/>
  <c r="AX34" s="1"/>
  <c r="AW33"/>
  <c r="AW34" s="1"/>
  <c r="AV33"/>
  <c r="AV34" s="1"/>
  <c r="AU33"/>
  <c r="AU34" s="1"/>
  <c r="AT33"/>
  <c r="AT34" s="1"/>
  <c r="AS33"/>
  <c r="AS34" s="1"/>
  <c r="AR33"/>
  <c r="AR34" s="1"/>
  <c r="AQ33"/>
  <c r="AQ34" s="1"/>
  <c r="AP33"/>
  <c r="AP34" s="1"/>
  <c r="AO33"/>
  <c r="AO34" s="1"/>
  <c r="AN33"/>
  <c r="AN34" s="1"/>
  <c r="AM33"/>
  <c r="AM34" s="1"/>
  <c r="AL33"/>
  <c r="AL34" s="1"/>
  <c r="AK33"/>
  <c r="AK34" s="1"/>
  <c r="AJ33"/>
  <c r="AJ34" s="1"/>
  <c r="AI33"/>
  <c r="AI34" s="1"/>
  <c r="AH33"/>
  <c r="AH34" s="1"/>
  <c r="AG33"/>
  <c r="AG34" s="1"/>
  <c r="AF33"/>
  <c r="AF34" s="1"/>
  <c r="AE33"/>
  <c r="AE34" s="1"/>
  <c r="AD33"/>
  <c r="AD34" s="1"/>
  <c r="AC33"/>
  <c r="AC34" s="1"/>
  <c r="AB33"/>
  <c r="AB34" s="1"/>
  <c r="AA33"/>
  <c r="AA34" s="1"/>
  <c r="Z33"/>
  <c r="Z34" s="1"/>
  <c r="Y33"/>
  <c r="Y34" s="1"/>
  <c r="X33"/>
  <c r="X34" s="1"/>
  <c r="W33"/>
  <c r="W34" s="1"/>
  <c r="V33"/>
  <c r="V34" s="1"/>
  <c r="U33"/>
  <c r="U34" s="1"/>
  <c r="T33"/>
  <c r="T34" s="1"/>
  <c r="S33"/>
  <c r="S34" s="1"/>
  <c r="R33"/>
  <c r="R34" s="1"/>
  <c r="Q33"/>
  <c r="Q34" s="1"/>
  <c r="P33"/>
  <c r="P34" s="1"/>
  <c r="O33"/>
  <c r="O34" s="1"/>
  <c r="N33"/>
  <c r="N34" s="1"/>
  <c r="M33"/>
  <c r="M34" s="1"/>
  <c r="L33"/>
  <c r="L34" s="1"/>
  <c r="K33"/>
  <c r="K34" s="1"/>
  <c r="J33"/>
  <c r="J34" s="1"/>
  <c r="I33"/>
  <c r="I34" s="1"/>
  <c r="H33"/>
  <c r="H34" s="1"/>
  <c r="G33"/>
  <c r="G34" s="1"/>
  <c r="F33"/>
  <c r="F34" s="1"/>
  <c r="E33"/>
  <c r="E34" s="1"/>
  <c r="D33"/>
  <c r="D34" s="1"/>
  <c r="C33"/>
  <c r="C34" s="1"/>
  <c r="E57" l="1"/>
  <c r="D57" s="1"/>
  <c r="E56"/>
  <c r="D56" s="1"/>
  <c r="E55"/>
  <c r="D55" s="1"/>
  <c r="K51"/>
  <c r="J51" s="1"/>
  <c r="K52"/>
  <c r="J52" s="1"/>
  <c r="K53"/>
  <c r="J53" s="1"/>
  <c r="M51"/>
  <c r="L51" s="1"/>
  <c r="M52"/>
  <c r="L52" s="1"/>
  <c r="M53"/>
  <c r="L53" s="1"/>
  <c r="I51"/>
  <c r="H51" s="1"/>
  <c r="I52"/>
  <c r="H52" s="1"/>
  <c r="I53"/>
  <c r="H53" s="1"/>
  <c r="G51"/>
  <c r="F51" s="1"/>
  <c r="G52"/>
  <c r="F52" s="1"/>
  <c r="G53"/>
  <c r="F53" s="1"/>
  <c r="E51"/>
  <c r="D51" s="1"/>
  <c r="E52"/>
  <c r="D52" s="1"/>
  <c r="E53"/>
  <c r="D53" s="1"/>
  <c r="E47"/>
  <c r="D47" s="1"/>
  <c r="E48"/>
  <c r="D48" s="1"/>
  <c r="K44"/>
  <c r="J44" s="1"/>
  <c r="K42"/>
  <c r="J42" s="1"/>
  <c r="K43"/>
  <c r="J43" s="1"/>
  <c r="E46"/>
  <c r="I42"/>
  <c r="H42" s="1"/>
  <c r="G43"/>
  <c r="F43" s="1"/>
  <c r="I43"/>
  <c r="H43" s="1"/>
  <c r="I44"/>
  <c r="H44" s="1"/>
  <c r="E42"/>
  <c r="D42" s="1"/>
  <c r="E43"/>
  <c r="D43" s="1"/>
  <c r="E44"/>
  <c r="D44" s="1"/>
  <c r="G44"/>
  <c r="F44" s="1"/>
  <c r="G42"/>
  <c r="F42" s="1"/>
  <c r="E39"/>
  <c r="D39" s="1"/>
  <c r="E37"/>
  <c r="D37" s="1"/>
  <c r="E38"/>
  <c r="D38" s="1"/>
  <c r="D58" l="1"/>
  <c r="E58"/>
  <c r="K54"/>
  <c r="J54"/>
  <c r="M54"/>
  <c r="L54"/>
  <c r="H54"/>
  <c r="I54"/>
  <c r="F54"/>
  <c r="G54"/>
  <c r="D54"/>
  <c r="E54"/>
  <c r="E49"/>
  <c r="D46"/>
  <c r="D49" s="1"/>
  <c r="J45"/>
  <c r="K45"/>
  <c r="G45"/>
  <c r="F45"/>
  <c r="H45"/>
  <c r="I45"/>
  <c r="E45"/>
  <c r="D45"/>
  <c r="E40"/>
  <c r="D40"/>
  <c r="FO38" i="5"/>
  <c r="IT38" l="1"/>
  <c r="IT39" s="1"/>
  <c r="IS38"/>
  <c r="IS39" s="1"/>
  <c r="IR38"/>
  <c r="IR39" s="1"/>
  <c r="IQ38"/>
  <c r="IQ39" s="1"/>
  <c r="IP38"/>
  <c r="IP39" s="1"/>
  <c r="IO38"/>
  <c r="IO39" s="1"/>
  <c r="IN38"/>
  <c r="IN39" s="1"/>
  <c r="IM38"/>
  <c r="IM39" s="1"/>
  <c r="IL38"/>
  <c r="IL39" s="1"/>
  <c r="IK38"/>
  <c r="IK39" s="1"/>
  <c r="IJ38"/>
  <c r="IJ39" s="1"/>
  <c r="II38"/>
  <c r="II39" s="1"/>
  <c r="IH38"/>
  <c r="IH39" s="1"/>
  <c r="IG38"/>
  <c r="IG39" s="1"/>
  <c r="IF38"/>
  <c r="IF39" s="1"/>
  <c r="IE38"/>
  <c r="IE39" s="1"/>
  <c r="ID38"/>
  <c r="ID39" s="1"/>
  <c r="IC38"/>
  <c r="IC39" s="1"/>
  <c r="IB38"/>
  <c r="IB39" s="1"/>
  <c r="IA38"/>
  <c r="IA39" s="1"/>
  <c r="HZ38"/>
  <c r="HZ39" s="1"/>
  <c r="HY38"/>
  <c r="HY39" s="1"/>
  <c r="HX38"/>
  <c r="HX39" s="1"/>
  <c r="HW38"/>
  <c r="HW39" s="1"/>
  <c r="HV38"/>
  <c r="HV39" s="1"/>
  <c r="HU38"/>
  <c r="HU39" s="1"/>
  <c r="HT38"/>
  <c r="HT39" s="1"/>
  <c r="HS38"/>
  <c r="HS39" s="1"/>
  <c r="HR38"/>
  <c r="HR39" s="1"/>
  <c r="HQ38"/>
  <c r="HQ39" s="1"/>
  <c r="HP38"/>
  <c r="HP39" s="1"/>
  <c r="HO38"/>
  <c r="HO39" s="1"/>
  <c r="HN38"/>
  <c r="HN39" s="1"/>
  <c r="HM38"/>
  <c r="HM39" s="1"/>
  <c r="HL38"/>
  <c r="HL39" s="1"/>
  <c r="HK38"/>
  <c r="HK39" s="1"/>
  <c r="HJ38"/>
  <c r="HJ39" s="1"/>
  <c r="HI39"/>
  <c r="HH39"/>
  <c r="HG38"/>
  <c r="HG39" s="1"/>
  <c r="HF38"/>
  <c r="HF39" s="1"/>
  <c r="HE38"/>
  <c r="HE39" s="1"/>
  <c r="HD38"/>
  <c r="HD39" s="1"/>
  <c r="HC38"/>
  <c r="HC39" s="1"/>
  <c r="HB38"/>
  <c r="HB39" s="1"/>
  <c r="HA38"/>
  <c r="HA39" s="1"/>
  <c r="GZ38"/>
  <c r="GZ39" s="1"/>
  <c r="GY38"/>
  <c r="GY39" s="1"/>
  <c r="GX38"/>
  <c r="GX39" s="1"/>
  <c r="GW38"/>
  <c r="GW39" s="1"/>
  <c r="GV38"/>
  <c r="GV39" s="1"/>
  <c r="GU38"/>
  <c r="GU39" s="1"/>
  <c r="GT38"/>
  <c r="GT39" s="1"/>
  <c r="GS38"/>
  <c r="GS39" s="1"/>
  <c r="GR38"/>
  <c r="GR39" s="1"/>
  <c r="GQ38"/>
  <c r="GQ39" s="1"/>
  <c r="GP38"/>
  <c r="GP39" s="1"/>
  <c r="GO38"/>
  <c r="GO39" s="1"/>
  <c r="GN38"/>
  <c r="GN39" s="1"/>
  <c r="GM38"/>
  <c r="GM39" s="1"/>
  <c r="GL38"/>
  <c r="GK38"/>
  <c r="GI38"/>
  <c r="GH38"/>
  <c r="GG38"/>
  <c r="GF38"/>
  <c r="GE38"/>
  <c r="GD38"/>
  <c r="GC38"/>
  <c r="GB38"/>
  <c r="GA38"/>
  <c r="FZ38"/>
  <c r="FY38"/>
  <c r="FX38"/>
  <c r="FW38"/>
  <c r="FV38"/>
  <c r="FU38"/>
  <c r="FT38"/>
  <c r="FS38"/>
  <c r="FR38"/>
  <c r="FQ38"/>
  <c r="FP38"/>
  <c r="FN38"/>
  <c r="FM38"/>
  <c r="FL38"/>
  <c r="FK38"/>
  <c r="FJ38"/>
  <c r="FI38"/>
  <c r="FH38"/>
  <c r="FG38"/>
  <c r="FF38"/>
  <c r="FE38"/>
  <c r="FD38"/>
  <c r="FC38"/>
  <c r="FB38"/>
  <c r="FB39" s="1"/>
  <c r="FA38"/>
  <c r="EZ38"/>
  <c r="EY38"/>
  <c r="EX38"/>
  <c r="EW38"/>
  <c r="EV38"/>
  <c r="EU38"/>
  <c r="ET38"/>
  <c r="ES38"/>
  <c r="ER38"/>
  <c r="EQ38"/>
  <c r="EP38"/>
  <c r="EO38"/>
  <c r="EN38"/>
  <c r="EM38"/>
  <c r="EL38"/>
  <c r="EK38"/>
  <c r="EJ38"/>
  <c r="EI38"/>
  <c r="EH38"/>
  <c r="EG38"/>
  <c r="EF38"/>
  <c r="EE38"/>
  <c r="ED38"/>
  <c r="EC38"/>
  <c r="EB38"/>
  <c r="EA38"/>
  <c r="DZ38"/>
  <c r="DY38"/>
  <c r="DX38"/>
  <c r="DW38"/>
  <c r="DV38"/>
  <c r="DU38"/>
  <c r="DT38"/>
  <c r="DS38"/>
  <c r="DR38"/>
  <c r="DQ38"/>
  <c r="DP38"/>
  <c r="DO38"/>
  <c r="DN38"/>
  <c r="DM38"/>
  <c r="DL38"/>
  <c r="DK38"/>
  <c r="DJ38"/>
  <c r="DI38"/>
  <c r="DH38"/>
  <c r="DG38"/>
  <c r="DF38"/>
  <c r="DE38"/>
  <c r="DD38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X38"/>
  <c r="BW38"/>
  <c r="BV38"/>
  <c r="BU38"/>
  <c r="BT38"/>
  <c r="BS38"/>
  <c r="BR38"/>
  <c r="BQ38"/>
  <c r="BP38"/>
  <c r="BO38"/>
  <c r="BN38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N38"/>
  <c r="M38"/>
  <c r="L38"/>
  <c r="K38"/>
  <c r="J38"/>
  <c r="I38"/>
  <c r="H38"/>
  <c r="G38"/>
  <c r="F38"/>
  <c r="E38"/>
  <c r="D38"/>
  <c r="C38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E61" i="5"/>
  <c r="D61" s="1"/>
  <c r="E60"/>
  <c r="K58"/>
  <c r="D58"/>
  <c r="E42"/>
  <c r="D42" s="1"/>
  <c r="E43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62" i="5"/>
  <c r="D62" s="1"/>
  <c r="D53"/>
  <c r="E55" i="1"/>
  <c r="D55" s="1"/>
  <c r="E62"/>
  <c r="D62" s="1"/>
  <c r="E54"/>
  <c r="D54" s="1"/>
  <c r="E63"/>
  <c r="D63" s="1"/>
  <c r="E64"/>
  <c r="D64" s="1"/>
  <c r="E44" i="5"/>
  <c r="D44" s="1"/>
  <c r="E44" i="1" l="1"/>
  <c r="D44" s="1"/>
  <c r="D47" s="1"/>
  <c r="L59" i="5"/>
  <c r="M59"/>
  <c r="J58"/>
  <c r="J59" s="1"/>
  <c r="K59"/>
  <c r="I59"/>
  <c r="H59"/>
  <c r="F59"/>
  <c r="G59"/>
  <c r="H50"/>
  <c r="I50"/>
  <c r="F50"/>
  <c r="G50"/>
  <c r="D50"/>
  <c r="D63"/>
  <c r="D59"/>
  <c r="E50"/>
  <c r="E63"/>
  <c r="F61" i="1"/>
  <c r="G61"/>
  <c r="F49"/>
  <c r="F52" s="1"/>
  <c r="G52"/>
  <c r="D56"/>
  <c r="D65"/>
  <c r="E59" i="5"/>
  <c r="E56" i="1"/>
  <c r="D61"/>
  <c r="E65"/>
  <c r="E52"/>
  <c r="E61"/>
  <c r="E45" i="5"/>
  <c r="D45"/>
  <c r="D52" i="1"/>
  <c r="E54" i="5" l="1"/>
  <c r="D54"/>
  <c r="E47" i="1"/>
</calcChain>
</file>

<file path=xl/sharedStrings.xml><?xml version="1.0" encoding="utf-8"?>
<sst xmlns="http://schemas.openxmlformats.org/spreadsheetml/2006/main" count="1300" uniqueCount="665">
  <si>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</si>
  <si>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</si>
  <si>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</si>
  <si>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</si>
  <si>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</si>
  <si>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</si>
  <si>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</si>
  <si>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</si>
  <si>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</si>
  <si>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</si>
  <si>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</si>
  <si>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</si>
  <si>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</si>
  <si>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</si>
  <si>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</si>
  <si>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</si>
  <si>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</si>
  <si>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</si>
  <si>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</si>
  <si>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</si>
  <si>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</si>
  <si>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</si>
  <si>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</si>
  <si>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</si>
  <si>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</si>
  <si>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</si>
  <si>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</si>
  <si>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</si>
  <si>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</si>
  <si>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</si>
  <si>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</si>
  <si>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</si>
  <si>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</si>
  <si>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</si>
  <si>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</si>
  <si>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</si>
  <si>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</si>
  <si>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</si>
  <si>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</si>
  <si>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</si>
  <si>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</si>
  <si>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</si>
  <si>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</si>
  <si>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</si>
  <si>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</si>
  <si>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</si>
  <si>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</si>
  <si>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</si>
  <si>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</si>
  <si>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</si>
  <si>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</si>
  <si>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</si>
  <si>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</si>
  <si>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</si>
  <si>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</si>
  <si>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</si>
  <si>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</si>
  <si>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</si>
  <si>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</si>
  <si>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</si>
  <si>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</si>
  <si>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</si>
  <si>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</si>
  <si>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</si>
  <si>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</si>
  <si>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</si>
  <si>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</si>
  <si>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</si>
  <si>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</si>
  <si>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</si>
  <si>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</si>
  <si>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</si>
  <si>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</si>
  <si>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</si>
  <si>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</si>
  <si>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</si>
  <si>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</si>
  <si>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</si>
  <si>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</si>
  <si>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</si>
  <si>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</si>
  <si>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</si>
  <si>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</si>
  <si>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</si>
  <si>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</si>
  <si>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</si>
  <si>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</si>
  <si>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</si>
  <si>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</si>
  <si>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</si>
  <si>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</si>
  <si>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</si>
  <si>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</si>
  <si>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</si>
  <si>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</si>
  <si>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</si>
  <si>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</si>
  <si>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</si>
  <si>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</si>
  <si>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</si>
  <si>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</si>
  <si>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</si>
  <si>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</si>
  <si>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</si>
  <si>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</si>
  <si>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</si>
  <si>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</si>
  <si>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</si>
  <si>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</si>
  <si>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</si>
  <si>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</si>
  <si>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</si>
  <si>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</si>
  <si>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</si>
  <si>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</si>
  <si>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</si>
  <si>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</si>
  <si>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</si>
  <si>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</si>
  <si>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</si>
  <si>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</si>
  <si>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</si>
  <si>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</si>
  <si>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</si>
  <si>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</si>
  <si>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</si>
  <si>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</si>
  <si>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</si>
  <si>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</si>
  <si>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</si>
  <si>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</si>
  <si>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</si>
  <si>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</si>
  <si>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</si>
  <si>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</si>
  <si>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</si>
  <si>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</si>
  <si>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</si>
  <si>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</si>
  <si>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</si>
  <si>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</si>
  <si>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</si>
  <si>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</si>
  <si>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</si>
  <si>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</si>
  <si>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</si>
  <si>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</si>
  <si>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</si>
  <si>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</si>
  <si>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</si>
  <si>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</si>
  <si>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</si>
  <si>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</si>
  <si>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</si>
  <si>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</si>
  <si>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</si>
  <si>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</si>
  <si>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</si>
  <si>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</si>
  <si>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</si>
  <si>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</si>
  <si>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</si>
  <si>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</si>
  <si>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</si>
  <si>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</si>
  <si>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</si>
  <si>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</si>
  <si>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</si>
  <si>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</si>
  <si>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</si>
  <si>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</si>
  <si>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</si>
  <si>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</si>
  <si>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</si>
  <si>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</si>
  <si>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</si>
  <si>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</si>
  <si>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</si>
  <si>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</si>
  <si>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</si>
  <si>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</si>
  <si>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</si>
  <si>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</si>
  <si>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</si>
  <si>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</si>
  <si>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</si>
  <si>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</si>
  <si>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</si>
  <si>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</si>
  <si>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</si>
  <si>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</si>
  <si>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</si>
  <si>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</si>
  <si>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</si>
  <si>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</si>
  <si>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</si>
  <si>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</si>
  <si>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</si>
  <si>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</si>
  <si>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</si>
  <si>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</si>
  <si>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</si>
  <si>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</si>
  <si>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</si>
  <si>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пытается произносить</t>
  </si>
  <si>
    <t>не выполняет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</si>
  <si>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</si>
  <si>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</si>
  <si>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</si>
  <si>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</si>
  <si>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</si>
  <si>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</si>
  <si>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</si>
  <si>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</si>
  <si>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</si>
  <si>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</si>
  <si>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</si>
  <si>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</si>
  <si>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</si>
  <si>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</si>
  <si>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</si>
  <si>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</si>
  <si>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</si>
  <si>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</si>
  <si>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</si>
  <si>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</si>
  <si>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</si>
  <si>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</si>
  <si>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</si>
  <si>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</si>
  <si>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</si>
  <si>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</si>
  <si>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</si>
  <si>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</si>
  <si>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</si>
  <si>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</si>
  <si>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</si>
  <si>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</si>
  <si>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</si>
  <si>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</si>
  <si>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</si>
  <si>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</si>
  <si>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</si>
  <si>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</si>
  <si>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</si>
  <si>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</si>
  <si>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</si>
  <si>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</si>
  <si>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</si>
  <si>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</si>
  <si>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</si>
  <si>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</si>
  <si>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</si>
  <si>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</si>
  <si>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</si>
  <si>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</si>
  <si>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</si>
  <si>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</si>
  <si>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</si>
  <si>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</si>
  <si>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</si>
  <si>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</si>
  <si>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</si>
  <si>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</si>
  <si>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</si>
  <si>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</si>
  <si>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</si>
  <si>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</si>
  <si>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</si>
  <si>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</si>
  <si>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</si>
  <si>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</si>
  <si>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</si>
  <si>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</si>
  <si>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</si>
  <si>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</si>
  <si>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</si>
  <si>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</si>
  <si>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</si>
  <si>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</si>
  <si>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</si>
  <si>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</si>
  <si>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</si>
  <si>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</si>
  <si>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</si>
  <si>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</si>
  <si>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</si>
  <si>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</si>
  <si>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</si>
  <si>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</si>
  <si>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</si>
  <si>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</si>
  <si>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</si>
  <si>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</si>
  <si>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</si>
  <si>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</si>
  <si>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</si>
  <si>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</si>
  <si>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</si>
  <si>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</si>
  <si>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</si>
  <si>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</si>
  <si>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</si>
  <si>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</si>
  <si>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</si>
  <si>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</si>
  <si>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</si>
  <si>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</si>
  <si>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</si>
  <si>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</si>
  <si>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</si>
  <si>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</si>
  <si>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</si>
  <si>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</si>
  <si>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</si>
  <si>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</si>
  <si>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</si>
  <si>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</si>
  <si>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</si>
  <si>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</si>
  <si>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</si>
  <si>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</si>
  <si>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</si>
  <si>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</si>
  <si>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</si>
  <si>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</si>
  <si>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</si>
  <si>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</si>
  <si>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</si>
  <si>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</si>
  <si>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</si>
  <si>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</si>
  <si>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</si>
  <si>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</si>
  <si>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</si>
  <si>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</si>
  <si>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</si>
  <si>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</si>
  <si>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</si>
  <si>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</si>
  <si>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</si>
  <si>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</si>
  <si>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</si>
  <si>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</si>
  <si>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</si>
  <si>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</si>
  <si>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</si>
  <si>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</si>
  <si>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</si>
  <si>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</si>
  <si>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</si>
  <si>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</si>
  <si>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</si>
  <si>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</si>
  <si>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</si>
  <si>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</si>
  <si>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</si>
  <si>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</si>
  <si>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</si>
  <si>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</si>
  <si>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</si>
  <si>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</si>
  <si>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</si>
  <si>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</si>
  <si>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</si>
  <si>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</si>
  <si>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</si>
  <si>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</si>
  <si>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</si>
  <si>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</si>
  <si>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</si>
  <si>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</si>
  <si>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</si>
  <si>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</si>
  <si>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</si>
  <si>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</si>
  <si>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Достижение детьми и педагогом ожидаемых результатов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</si>
  <si>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</si>
  <si>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</si>
  <si>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</si>
  <si>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</si>
  <si>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</si>
  <si>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</si>
  <si>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</si>
  <si>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</si>
  <si>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</si>
  <si>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</si>
  <si>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</si>
  <si>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</si>
  <si>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</si>
  <si>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</si>
  <si>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</si>
  <si>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</si>
  <si>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</si>
  <si>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</si>
  <si>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</si>
  <si>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</si>
  <si>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</si>
  <si>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</si>
  <si>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</si>
  <si>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</si>
  <si>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</si>
  <si>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</si>
  <si>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</si>
  <si>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</si>
  <si>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</si>
  <si>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</si>
  <si>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</si>
  <si>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</si>
  <si>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</si>
  <si>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</si>
  <si>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</si>
  <si>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</si>
  <si>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</si>
  <si>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</si>
  <si>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</si>
  <si>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</si>
  <si>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</si>
  <si>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</si>
  <si>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</si>
  <si>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</si>
  <si>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</si>
  <si>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</si>
  <si>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</si>
  <si>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</si>
  <si>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</si>
  <si>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</si>
  <si>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</si>
  <si>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</si>
  <si>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</si>
  <si>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</si>
  <si>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</si>
  <si>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</si>
  <si>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</si>
  <si>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</si>
  <si>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</si>
  <si>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</si>
  <si>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</si>
  <si>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</si>
  <si>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</si>
  <si>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</si>
  <si>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</si>
  <si>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</si>
  <si>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</si>
  <si>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</si>
  <si>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</si>
  <si>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</si>
  <si>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</si>
  <si>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</si>
  <si>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</si>
  <si>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</si>
  <si>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</si>
  <si>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</si>
  <si>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</si>
  <si>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</si>
  <si>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</si>
  <si>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</si>
  <si>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</si>
  <si>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</si>
  <si>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</si>
  <si>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</si>
  <si>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</si>
  <si>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</si>
  <si>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</si>
  <si>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</si>
  <si>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</si>
  <si>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</si>
  <si>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</si>
  <si>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</si>
  <si>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</si>
  <si>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</si>
  <si>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</si>
  <si>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</si>
  <si>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</si>
  <si>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</si>
  <si>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</si>
  <si>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</si>
  <si>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</si>
  <si>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</si>
  <si>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</si>
  <si>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</si>
  <si>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</si>
  <si>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</si>
  <si>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</si>
  <si>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</si>
  <si>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</si>
  <si>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</si>
  <si>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</si>
  <si>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</si>
  <si>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</si>
  <si>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</si>
  <si>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</si>
  <si>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</si>
  <si>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</si>
  <si>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</si>
  <si>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</si>
  <si>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</si>
  <si>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</si>
  <si>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</si>
  <si>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</si>
  <si>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</si>
  <si>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</si>
  <si>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</si>
  <si>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</si>
  <si>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</si>
  <si>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</si>
  <si>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</si>
  <si>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</si>
  <si>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</si>
  <si>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</si>
  <si>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</si>
  <si>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</si>
  <si>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</si>
  <si>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</si>
  <si>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</si>
  <si>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</si>
  <si>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</si>
  <si>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</si>
  <si>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</si>
  <si>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</si>
  <si>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</si>
  <si>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</si>
  <si>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</si>
  <si>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</si>
  <si>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</si>
  <si>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</si>
  <si>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</si>
  <si>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</si>
  <si>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</si>
  <si>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</si>
  <si>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</si>
  <si>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</si>
  <si>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</si>
  <si>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</si>
  <si>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</si>
  <si>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</si>
  <si>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</si>
  <si>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</si>
  <si>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</si>
  <si>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</si>
  <si>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</si>
  <si>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</si>
  <si>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</si>
  <si>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</si>
  <si>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</si>
  <si>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</si>
  <si>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</si>
  <si>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</si>
  <si>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</si>
  <si>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</si>
  <si>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</si>
  <si>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</si>
  <si>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</si>
  <si>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</si>
  <si>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</si>
  <si>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</si>
  <si>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</si>
  <si>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</si>
  <si>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</si>
  <si>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</si>
  <si>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</si>
  <si>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</si>
  <si>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</si>
  <si>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</si>
  <si>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</si>
  <si>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</si>
  <si>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</si>
  <si>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</si>
  <si>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</si>
  <si>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</si>
  <si>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</si>
  <si>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</si>
  <si>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</si>
  <si>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</si>
  <si>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</si>
  <si>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</si>
  <si>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</si>
  <si>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</si>
  <si>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</si>
  <si>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</si>
  <si>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</si>
  <si>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</si>
  <si>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</si>
  <si>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</si>
  <si>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</si>
  <si>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</si>
  <si>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</si>
  <si>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</si>
  <si>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</si>
  <si>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</si>
  <si>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</si>
  <si>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</si>
  <si>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</si>
  <si>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</si>
  <si>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</si>
  <si>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</si>
  <si>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</si>
  <si>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</si>
  <si>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</si>
  <si>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</si>
  <si>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</si>
  <si>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</si>
  <si>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</si>
  <si>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</si>
  <si>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</si>
  <si>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</si>
  <si>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</si>
  <si>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</si>
  <si>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</si>
  <si>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</si>
  <si>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</si>
  <si>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</si>
  <si>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</si>
  <si>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</si>
  <si>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</si>
  <si>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</si>
  <si>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</si>
  <si>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</si>
  <si>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</si>
  <si>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</si>
  <si>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</si>
  <si>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</si>
  <si>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</si>
  <si>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</si>
  <si>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</si>
  <si>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</si>
  <si>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</si>
  <si>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</si>
  <si>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</si>
  <si>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</si>
  <si>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</si>
  <si>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</si>
  <si>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</si>
  <si>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</si>
  <si>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</si>
  <si>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</si>
  <si>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</si>
  <si>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</si>
  <si>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</si>
  <si>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 xml:space="preserve">                               Лист наблюдения для  предшкольного класса школы (лицея, гимназии) (дети  5 -ти лет )</t>
  </si>
  <si>
    <t>Асылхан Ерсаин</t>
  </si>
  <si>
    <t>Беляков Данил</t>
  </si>
  <si>
    <t>Баймаганбетов Диас</t>
  </si>
  <si>
    <t>Белоногов Макар</t>
  </si>
  <si>
    <t>Войтенко Юлианна</t>
  </si>
  <si>
    <t>Деменев Андрей</t>
  </si>
  <si>
    <t>Давлютпек Бекнур</t>
  </si>
  <si>
    <t>Даулет Анаис</t>
  </si>
  <si>
    <t>Есжанов Ибраһим</t>
  </si>
  <si>
    <t xml:space="preserve">Калашникова Мария </t>
  </si>
  <si>
    <t xml:space="preserve">Карижский Марк </t>
  </si>
  <si>
    <t>Лукьянова Варвара</t>
  </si>
  <si>
    <t>Лукьянова  Валерия</t>
  </si>
  <si>
    <t>Магуренко Милана</t>
  </si>
  <si>
    <t>Загвоздин Амир</t>
  </si>
  <si>
    <t xml:space="preserve">Зеленцова Николь </t>
  </si>
  <si>
    <t>Сантаева Аяна</t>
  </si>
  <si>
    <t xml:space="preserve">Толеген Айлана </t>
  </si>
  <si>
    <t>Тумгоева Самира</t>
  </si>
  <si>
    <t>Фёдоров Артём</t>
  </si>
  <si>
    <t>Чурсин Илья</t>
  </si>
  <si>
    <t>Щеголев Егор</t>
  </si>
  <si>
    <t>Якубель Полина</t>
  </si>
  <si>
    <t>Ербатырова Мариям</t>
  </si>
  <si>
    <t xml:space="preserve">                                  Учебный год: _2023-2024г.___________                              Группа: _Айголек____________                Период: _итоговый_____________     Сроки проведения: май______________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</si>
</sst>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1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3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378</v>
      </c>
      <c r="B1" s="14" t="s">
        <v>89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9" t="s">
        <v>379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633</v>
      </c>
      <c r="DN2" s="66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16" t="s">
        <v>0</v>
      </c>
      <c r="B4" s="116" t="s">
        <v>90</v>
      </c>
      <c r="C4" s="96" t="s">
        <v>165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8"/>
      <c r="X4" s="91" t="s">
        <v>167</v>
      </c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3"/>
      <c r="BH4" s="79" t="s">
        <v>459</v>
      </c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91" t="s">
        <v>170</v>
      </c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3"/>
      <c r="DA4" s="67" t="s">
        <v>172</v>
      </c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9"/>
    </row>
    <row r="5" spans="1:119" ht="15.6" customHeight="1">
      <c r="A5" s="116"/>
      <c r="B5" s="116"/>
      <c r="C5" s="99" t="s">
        <v>166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1"/>
      <c r="X5" s="106" t="s">
        <v>168</v>
      </c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8"/>
      <c r="AS5" s="103" t="s">
        <v>169</v>
      </c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5"/>
      <c r="BH5" s="80" t="s">
        <v>29</v>
      </c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9" t="s">
        <v>171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4" t="s">
        <v>40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76" t="s">
        <v>173</v>
      </c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8"/>
    </row>
    <row r="6" spans="1:119" ht="15" customHeight="1">
      <c r="A6" s="116"/>
      <c r="B6" s="116"/>
      <c r="C6" s="91" t="s">
        <v>382</v>
      </c>
      <c r="D6" s="92"/>
      <c r="E6" s="92"/>
      <c r="F6" s="92"/>
      <c r="G6" s="92"/>
      <c r="H6" s="92"/>
      <c r="I6" s="92"/>
      <c r="J6" s="92"/>
      <c r="K6" s="92"/>
      <c r="L6" s="79" t="s">
        <v>399</v>
      </c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81" t="s">
        <v>382</v>
      </c>
      <c r="Y6" s="81"/>
      <c r="Z6" s="81"/>
      <c r="AA6" s="81"/>
      <c r="AB6" s="81"/>
      <c r="AC6" s="81"/>
      <c r="AD6" s="81"/>
      <c r="AE6" s="81"/>
      <c r="AF6" s="81"/>
      <c r="AG6" s="79" t="s">
        <v>399</v>
      </c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81" t="s">
        <v>382</v>
      </c>
      <c r="AT6" s="81"/>
      <c r="AU6" s="81"/>
      <c r="AV6" s="81"/>
      <c r="AW6" s="81"/>
      <c r="AX6" s="81"/>
      <c r="AY6" s="79" t="s">
        <v>399</v>
      </c>
      <c r="AZ6" s="79"/>
      <c r="BA6" s="79"/>
      <c r="BB6" s="79"/>
      <c r="BC6" s="79"/>
      <c r="BD6" s="79"/>
      <c r="BE6" s="79"/>
      <c r="BF6" s="79"/>
      <c r="BG6" s="79"/>
      <c r="BH6" s="81" t="s">
        <v>382</v>
      </c>
      <c r="BI6" s="81"/>
      <c r="BJ6" s="81"/>
      <c r="BK6" s="81"/>
      <c r="BL6" s="81"/>
      <c r="BM6" s="81"/>
      <c r="BN6" s="79" t="s">
        <v>399</v>
      </c>
      <c r="BO6" s="79"/>
      <c r="BP6" s="79"/>
      <c r="BQ6" s="79"/>
      <c r="BR6" s="79"/>
      <c r="BS6" s="79"/>
      <c r="BT6" s="79"/>
      <c r="BU6" s="79"/>
      <c r="BV6" s="79"/>
      <c r="BW6" s="81" t="s">
        <v>382</v>
      </c>
      <c r="BX6" s="81"/>
      <c r="BY6" s="81"/>
      <c r="BZ6" s="81"/>
      <c r="CA6" s="81"/>
      <c r="CB6" s="81"/>
      <c r="CC6" s="79" t="s">
        <v>399</v>
      </c>
      <c r="CD6" s="79"/>
      <c r="CE6" s="79"/>
      <c r="CF6" s="79"/>
      <c r="CG6" s="79"/>
      <c r="CH6" s="79"/>
      <c r="CI6" s="70" t="s">
        <v>382</v>
      </c>
      <c r="CJ6" s="71"/>
      <c r="CK6" s="71"/>
      <c r="CL6" s="71"/>
      <c r="CM6" s="71"/>
      <c r="CN6" s="71"/>
      <c r="CO6" s="71"/>
      <c r="CP6" s="71"/>
      <c r="CQ6" s="71"/>
      <c r="CR6" s="92" t="s">
        <v>399</v>
      </c>
      <c r="CS6" s="92"/>
      <c r="CT6" s="92"/>
      <c r="CU6" s="92"/>
      <c r="CV6" s="92"/>
      <c r="CW6" s="92"/>
      <c r="CX6" s="92"/>
      <c r="CY6" s="92"/>
      <c r="CZ6" s="93"/>
      <c r="DA6" s="70" t="s">
        <v>382</v>
      </c>
      <c r="DB6" s="71"/>
      <c r="DC6" s="71"/>
      <c r="DD6" s="71"/>
      <c r="DE6" s="71"/>
      <c r="DF6" s="72"/>
      <c r="DG6" s="73" t="s">
        <v>399</v>
      </c>
      <c r="DH6" s="74"/>
      <c r="DI6" s="74"/>
      <c r="DJ6" s="74"/>
      <c r="DK6" s="74"/>
      <c r="DL6" s="74"/>
      <c r="DM6" s="74"/>
      <c r="DN6" s="74"/>
      <c r="DO6" s="75"/>
    </row>
    <row r="7" spans="1:119" ht="10.15" hidden="1" customHeight="1">
      <c r="A7" s="116"/>
      <c r="B7" s="116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6"/>
      <c r="BI7" s="16"/>
      <c r="BJ7" s="16"/>
      <c r="BK7" s="16"/>
      <c r="BL7" s="16"/>
      <c r="BM7" s="16"/>
      <c r="BN7" s="16"/>
      <c r="BO7" s="16"/>
      <c r="BP7" s="16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16"/>
      <c r="B8" s="116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16"/>
      <c r="B9" s="116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16"/>
      <c r="B10" s="116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16"/>
      <c r="B11" s="116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16"/>
      <c r="B12" s="116"/>
      <c r="C12" s="101" t="s">
        <v>10</v>
      </c>
      <c r="D12" s="65" t="s">
        <v>2</v>
      </c>
      <c r="E12" s="65" t="s">
        <v>3</v>
      </c>
      <c r="F12" s="65" t="s">
        <v>14</v>
      </c>
      <c r="G12" s="65" t="s">
        <v>4</v>
      </c>
      <c r="H12" s="65" t="s">
        <v>5</v>
      </c>
      <c r="I12" s="65" t="s">
        <v>11</v>
      </c>
      <c r="J12" s="65" t="s">
        <v>6</v>
      </c>
      <c r="K12" s="65" t="s">
        <v>7</v>
      </c>
      <c r="L12" s="65" t="s">
        <v>15</v>
      </c>
      <c r="M12" s="65" t="s">
        <v>6</v>
      </c>
      <c r="N12" s="65" t="s">
        <v>7</v>
      </c>
      <c r="O12" s="65" t="s">
        <v>12</v>
      </c>
      <c r="P12" s="65" t="s">
        <v>8</v>
      </c>
      <c r="Q12" s="65" t="s">
        <v>1</v>
      </c>
      <c r="R12" s="65" t="s">
        <v>13</v>
      </c>
      <c r="S12" s="65" t="s">
        <v>3</v>
      </c>
      <c r="T12" s="65" t="s">
        <v>9</v>
      </c>
      <c r="U12" s="65" t="s">
        <v>16</v>
      </c>
      <c r="V12" s="65" t="s">
        <v>3</v>
      </c>
      <c r="W12" s="65" t="s">
        <v>9</v>
      </c>
      <c r="X12" s="65" t="s">
        <v>17</v>
      </c>
      <c r="Y12" s="65"/>
      <c r="Z12" s="65"/>
      <c r="AA12" s="99" t="s">
        <v>18</v>
      </c>
      <c r="AB12" s="100"/>
      <c r="AC12" s="101"/>
      <c r="AD12" s="99" t="s">
        <v>19</v>
      </c>
      <c r="AE12" s="100"/>
      <c r="AF12" s="101"/>
      <c r="AG12" s="65" t="s">
        <v>20</v>
      </c>
      <c r="AH12" s="65"/>
      <c r="AI12" s="65"/>
      <c r="AJ12" s="65" t="s">
        <v>21</v>
      </c>
      <c r="AK12" s="65"/>
      <c r="AL12" s="65"/>
      <c r="AM12" s="65" t="s">
        <v>22</v>
      </c>
      <c r="AN12" s="65"/>
      <c r="AO12" s="65"/>
      <c r="AP12" s="61" t="s">
        <v>23</v>
      </c>
      <c r="AQ12" s="61"/>
      <c r="AR12" s="61"/>
      <c r="AS12" s="65" t="s">
        <v>24</v>
      </c>
      <c r="AT12" s="65"/>
      <c r="AU12" s="65"/>
      <c r="AV12" s="65" t="s">
        <v>25</v>
      </c>
      <c r="AW12" s="65"/>
      <c r="AX12" s="65"/>
      <c r="AY12" s="61" t="s">
        <v>26</v>
      </c>
      <c r="AZ12" s="61"/>
      <c r="BA12" s="61"/>
      <c r="BB12" s="65" t="s">
        <v>27</v>
      </c>
      <c r="BC12" s="65"/>
      <c r="BD12" s="65"/>
      <c r="BE12" s="65" t="s">
        <v>28</v>
      </c>
      <c r="BF12" s="65"/>
      <c r="BG12" s="65"/>
      <c r="BH12" s="62" t="s">
        <v>92</v>
      </c>
      <c r="BI12" s="63"/>
      <c r="BJ12" s="64"/>
      <c r="BK12" s="62" t="s">
        <v>93</v>
      </c>
      <c r="BL12" s="63"/>
      <c r="BM12" s="64"/>
      <c r="BN12" s="62" t="s">
        <v>94</v>
      </c>
      <c r="BO12" s="63"/>
      <c r="BP12" s="64"/>
      <c r="BQ12" s="61" t="s">
        <v>95</v>
      </c>
      <c r="BR12" s="61"/>
      <c r="BS12" s="61"/>
      <c r="BT12" s="61" t="s">
        <v>96</v>
      </c>
      <c r="BU12" s="61"/>
      <c r="BV12" s="61"/>
      <c r="BW12" s="61" t="s">
        <v>30</v>
      </c>
      <c r="BX12" s="61"/>
      <c r="BY12" s="61"/>
      <c r="BZ12" s="61" t="s">
        <v>31</v>
      </c>
      <c r="CA12" s="61"/>
      <c r="CB12" s="61"/>
      <c r="CC12" s="61" t="s">
        <v>32</v>
      </c>
      <c r="CD12" s="61"/>
      <c r="CE12" s="61"/>
      <c r="CF12" s="61" t="s">
        <v>33</v>
      </c>
      <c r="CG12" s="61"/>
      <c r="CH12" s="61"/>
      <c r="CI12" s="61" t="s">
        <v>34</v>
      </c>
      <c r="CJ12" s="61"/>
      <c r="CK12" s="61"/>
      <c r="CL12" s="61" t="s">
        <v>35</v>
      </c>
      <c r="CM12" s="61"/>
      <c r="CN12" s="61"/>
      <c r="CO12" s="61" t="s">
        <v>36</v>
      </c>
      <c r="CP12" s="61"/>
      <c r="CQ12" s="61"/>
      <c r="CR12" s="61" t="s">
        <v>37</v>
      </c>
      <c r="CS12" s="61"/>
      <c r="CT12" s="61"/>
      <c r="CU12" s="61" t="s">
        <v>38</v>
      </c>
      <c r="CV12" s="61"/>
      <c r="CW12" s="61"/>
      <c r="CX12" s="61" t="s">
        <v>39</v>
      </c>
      <c r="CY12" s="61"/>
      <c r="CZ12" s="61"/>
      <c r="DA12" s="61" t="s">
        <v>97</v>
      </c>
      <c r="DB12" s="61"/>
      <c r="DC12" s="61"/>
      <c r="DD12" s="61" t="s">
        <v>98</v>
      </c>
      <c r="DE12" s="61"/>
      <c r="DF12" s="61"/>
      <c r="DG12" s="61" t="s">
        <v>99</v>
      </c>
      <c r="DH12" s="61"/>
      <c r="DI12" s="61"/>
      <c r="DJ12" s="61" t="s">
        <v>100</v>
      </c>
      <c r="DK12" s="61"/>
      <c r="DL12" s="61"/>
      <c r="DM12" s="61" t="s">
        <v>101</v>
      </c>
      <c r="DN12" s="61"/>
      <c r="DO12" s="61"/>
    </row>
    <row r="13" spans="1:119" ht="56.25" customHeight="1">
      <c r="A13" s="116"/>
      <c r="B13" s="117"/>
      <c r="C13" s="110" t="s">
        <v>381</v>
      </c>
      <c r="D13" s="110"/>
      <c r="E13" s="110"/>
      <c r="F13" s="110" t="s">
        <v>622</v>
      </c>
      <c r="G13" s="110"/>
      <c r="H13" s="110"/>
      <c r="I13" s="110" t="s">
        <v>107</v>
      </c>
      <c r="J13" s="110"/>
      <c r="K13" s="110"/>
      <c r="L13" s="102" t="s">
        <v>385</v>
      </c>
      <c r="M13" s="102"/>
      <c r="N13" s="102"/>
      <c r="O13" s="102" t="s">
        <v>386</v>
      </c>
      <c r="P13" s="102"/>
      <c r="Q13" s="102"/>
      <c r="R13" s="102" t="s">
        <v>389</v>
      </c>
      <c r="S13" s="102"/>
      <c r="T13" s="102"/>
      <c r="U13" s="102" t="s">
        <v>391</v>
      </c>
      <c r="V13" s="102"/>
      <c r="W13" s="102"/>
      <c r="X13" s="102" t="s">
        <v>392</v>
      </c>
      <c r="Y13" s="102"/>
      <c r="Z13" s="102"/>
      <c r="AA13" s="111" t="s">
        <v>394</v>
      </c>
      <c r="AB13" s="111"/>
      <c r="AC13" s="111"/>
      <c r="AD13" s="102" t="s">
        <v>395</v>
      </c>
      <c r="AE13" s="102"/>
      <c r="AF13" s="102"/>
      <c r="AG13" s="111" t="s">
        <v>400</v>
      </c>
      <c r="AH13" s="111"/>
      <c r="AI13" s="111"/>
      <c r="AJ13" s="102" t="s">
        <v>402</v>
      </c>
      <c r="AK13" s="102"/>
      <c r="AL13" s="102"/>
      <c r="AM13" s="102" t="s">
        <v>406</v>
      </c>
      <c r="AN13" s="102"/>
      <c r="AO13" s="102"/>
      <c r="AP13" s="102" t="s">
        <v>409</v>
      </c>
      <c r="AQ13" s="102"/>
      <c r="AR13" s="102"/>
      <c r="AS13" s="102" t="s">
        <v>412</v>
      </c>
      <c r="AT13" s="102"/>
      <c r="AU13" s="102"/>
      <c r="AV13" s="102" t="s">
        <v>413</v>
      </c>
      <c r="AW13" s="102"/>
      <c r="AX13" s="102"/>
      <c r="AY13" s="102" t="s">
        <v>415</v>
      </c>
      <c r="AZ13" s="102"/>
      <c r="BA13" s="102"/>
      <c r="BB13" s="102" t="s">
        <v>131</v>
      </c>
      <c r="BC13" s="102"/>
      <c r="BD13" s="102"/>
      <c r="BE13" s="102" t="s">
        <v>418</v>
      </c>
      <c r="BF13" s="102"/>
      <c r="BG13" s="102"/>
      <c r="BH13" s="102" t="s">
        <v>133</v>
      </c>
      <c r="BI13" s="102"/>
      <c r="BJ13" s="102"/>
      <c r="BK13" s="111" t="s">
        <v>420</v>
      </c>
      <c r="BL13" s="111"/>
      <c r="BM13" s="111"/>
      <c r="BN13" s="102" t="s">
        <v>423</v>
      </c>
      <c r="BO13" s="102"/>
      <c r="BP13" s="102"/>
      <c r="BQ13" s="110" t="s">
        <v>136</v>
      </c>
      <c r="BR13" s="110"/>
      <c r="BS13" s="110"/>
      <c r="BT13" s="102" t="s">
        <v>141</v>
      </c>
      <c r="BU13" s="102"/>
      <c r="BV13" s="102"/>
      <c r="BW13" s="102" t="s">
        <v>426</v>
      </c>
      <c r="BX13" s="102"/>
      <c r="BY13" s="102"/>
      <c r="BZ13" s="102" t="s">
        <v>428</v>
      </c>
      <c r="CA13" s="102"/>
      <c r="CB13" s="102"/>
      <c r="CC13" s="102" t="s">
        <v>429</v>
      </c>
      <c r="CD13" s="102"/>
      <c r="CE13" s="102"/>
      <c r="CF13" s="102" t="s">
        <v>433</v>
      </c>
      <c r="CG13" s="102"/>
      <c r="CH13" s="102"/>
      <c r="CI13" s="102" t="s">
        <v>437</v>
      </c>
      <c r="CJ13" s="102"/>
      <c r="CK13" s="102"/>
      <c r="CL13" s="102" t="s">
        <v>440</v>
      </c>
      <c r="CM13" s="102"/>
      <c r="CN13" s="102"/>
      <c r="CO13" s="102" t="s">
        <v>441</v>
      </c>
      <c r="CP13" s="102"/>
      <c r="CQ13" s="102"/>
      <c r="CR13" s="102" t="s">
        <v>442</v>
      </c>
      <c r="CS13" s="102"/>
      <c r="CT13" s="102"/>
      <c r="CU13" s="102" t="s">
        <v>443</v>
      </c>
      <c r="CV13" s="102"/>
      <c r="CW13" s="102"/>
      <c r="CX13" s="102" t="s">
        <v>444</v>
      </c>
      <c r="CY13" s="102"/>
      <c r="CZ13" s="102"/>
      <c r="DA13" s="102" t="s">
        <v>446</v>
      </c>
      <c r="DB13" s="102"/>
      <c r="DC13" s="102"/>
      <c r="DD13" s="102" t="s">
        <v>154</v>
      </c>
      <c r="DE13" s="102"/>
      <c r="DF13" s="102"/>
      <c r="DG13" s="102" t="s">
        <v>450</v>
      </c>
      <c r="DH13" s="102"/>
      <c r="DI13" s="102"/>
      <c r="DJ13" s="102" t="s">
        <v>157</v>
      </c>
      <c r="DK13" s="102"/>
      <c r="DL13" s="102"/>
      <c r="DM13" s="102" t="s">
        <v>158</v>
      </c>
      <c r="DN13" s="102"/>
      <c r="DO13" s="102"/>
    </row>
    <row r="14" spans="1:119" ht="154.5" customHeight="1">
      <c r="A14" s="116"/>
      <c r="B14" s="117"/>
      <c r="C14" s="28" t="s">
        <v>102</v>
      </c>
      <c r="D14" s="28" t="s">
        <v>103</v>
      </c>
      <c r="E14" s="28" t="s">
        <v>104</v>
      </c>
      <c r="F14" s="28" t="s">
        <v>105</v>
      </c>
      <c r="G14" s="28" t="s">
        <v>383</v>
      </c>
      <c r="H14" s="28" t="s">
        <v>106</v>
      </c>
      <c r="I14" s="28" t="s">
        <v>384</v>
      </c>
      <c r="J14" s="28" t="s">
        <v>211</v>
      </c>
      <c r="K14" s="28" t="s">
        <v>109</v>
      </c>
      <c r="L14" s="47" t="s">
        <v>108</v>
      </c>
      <c r="M14" s="47" t="s">
        <v>110</v>
      </c>
      <c r="N14" s="47" t="s">
        <v>109</v>
      </c>
      <c r="O14" s="47" t="s">
        <v>387</v>
      </c>
      <c r="P14" s="47" t="s">
        <v>388</v>
      </c>
      <c r="Q14" s="47" t="s">
        <v>112</v>
      </c>
      <c r="R14" s="47" t="s">
        <v>390</v>
      </c>
      <c r="S14" s="47" t="s">
        <v>114</v>
      </c>
      <c r="T14" s="47" t="s">
        <v>112</v>
      </c>
      <c r="U14" s="47" t="s">
        <v>390</v>
      </c>
      <c r="V14" s="47" t="s">
        <v>225</v>
      </c>
      <c r="W14" s="47" t="s">
        <v>115</v>
      </c>
      <c r="X14" s="47" t="s">
        <v>116</v>
      </c>
      <c r="Y14" s="47" t="s">
        <v>117</v>
      </c>
      <c r="Z14" s="54" t="s">
        <v>393</v>
      </c>
      <c r="AA14" s="28" t="s">
        <v>120</v>
      </c>
      <c r="AB14" s="28" t="s">
        <v>121</v>
      </c>
      <c r="AC14" s="28" t="s">
        <v>123</v>
      </c>
      <c r="AD14" s="55" t="s">
        <v>398</v>
      </c>
      <c r="AE14" s="28" t="s">
        <v>396</v>
      </c>
      <c r="AF14" s="56" t="s">
        <v>397</v>
      </c>
      <c r="AG14" s="28" t="s">
        <v>206</v>
      </c>
      <c r="AH14" s="28" t="s">
        <v>401</v>
      </c>
      <c r="AI14" s="28" t="s">
        <v>119</v>
      </c>
      <c r="AJ14" s="55" t="s">
        <v>403</v>
      </c>
      <c r="AK14" s="47" t="s">
        <v>404</v>
      </c>
      <c r="AL14" s="47" t="s">
        <v>405</v>
      </c>
      <c r="AM14" s="47" t="s">
        <v>118</v>
      </c>
      <c r="AN14" s="47" t="s">
        <v>407</v>
      </c>
      <c r="AO14" s="47" t="s">
        <v>408</v>
      </c>
      <c r="AP14" s="47" t="s">
        <v>152</v>
      </c>
      <c r="AQ14" s="47" t="s">
        <v>410</v>
      </c>
      <c r="AR14" s="47" t="s">
        <v>411</v>
      </c>
      <c r="AS14" s="47" t="s">
        <v>124</v>
      </c>
      <c r="AT14" s="47" t="s">
        <v>125</v>
      </c>
      <c r="AU14" s="47" t="s">
        <v>162</v>
      </c>
      <c r="AV14" s="47" t="s">
        <v>126</v>
      </c>
      <c r="AW14" s="47" t="s">
        <v>127</v>
      </c>
      <c r="AX14" s="47" t="s">
        <v>414</v>
      </c>
      <c r="AY14" s="47" t="s">
        <v>128</v>
      </c>
      <c r="AZ14" s="47" t="s">
        <v>129</v>
      </c>
      <c r="BA14" s="47" t="s">
        <v>130</v>
      </c>
      <c r="BB14" s="47" t="s">
        <v>132</v>
      </c>
      <c r="BC14" s="47" t="s">
        <v>416</v>
      </c>
      <c r="BD14" s="47" t="s">
        <v>417</v>
      </c>
      <c r="BE14" s="47" t="s">
        <v>152</v>
      </c>
      <c r="BF14" s="47" t="s">
        <v>122</v>
      </c>
      <c r="BG14" s="47" t="s">
        <v>123</v>
      </c>
      <c r="BH14" s="47" t="s">
        <v>134</v>
      </c>
      <c r="BI14" s="47" t="s">
        <v>419</v>
      </c>
      <c r="BJ14" s="54" t="s">
        <v>135</v>
      </c>
      <c r="BK14" s="28" t="s">
        <v>421</v>
      </c>
      <c r="BL14" s="28" t="s">
        <v>422</v>
      </c>
      <c r="BM14" s="28" t="s">
        <v>214</v>
      </c>
      <c r="BN14" s="55" t="s">
        <v>424</v>
      </c>
      <c r="BO14" s="47" t="s">
        <v>425</v>
      </c>
      <c r="BP14" s="47" t="s">
        <v>140</v>
      </c>
      <c r="BQ14" s="47" t="s">
        <v>137</v>
      </c>
      <c r="BR14" s="47" t="s">
        <v>138</v>
      </c>
      <c r="BS14" s="47" t="s">
        <v>139</v>
      </c>
      <c r="BT14" s="47" t="s">
        <v>142</v>
      </c>
      <c r="BU14" s="47" t="s">
        <v>143</v>
      </c>
      <c r="BV14" s="47" t="s">
        <v>144</v>
      </c>
      <c r="BW14" s="47" t="s">
        <v>208</v>
      </c>
      <c r="BX14" s="47" t="s">
        <v>427</v>
      </c>
      <c r="BY14" s="47" t="s">
        <v>209</v>
      </c>
      <c r="BZ14" s="47" t="s">
        <v>145</v>
      </c>
      <c r="CA14" s="47" t="s">
        <v>146</v>
      </c>
      <c r="CB14" s="47" t="s">
        <v>147</v>
      </c>
      <c r="CC14" s="47" t="s">
        <v>430</v>
      </c>
      <c r="CD14" s="47" t="s">
        <v>431</v>
      </c>
      <c r="CE14" s="47" t="s">
        <v>432</v>
      </c>
      <c r="CF14" s="47" t="s">
        <v>434</v>
      </c>
      <c r="CG14" s="47" t="s">
        <v>435</v>
      </c>
      <c r="CH14" s="47" t="s">
        <v>436</v>
      </c>
      <c r="CI14" s="47" t="s">
        <v>111</v>
      </c>
      <c r="CJ14" s="47" t="s">
        <v>155</v>
      </c>
      <c r="CK14" s="47" t="s">
        <v>112</v>
      </c>
      <c r="CL14" s="47" t="s">
        <v>438</v>
      </c>
      <c r="CM14" s="47" t="s">
        <v>439</v>
      </c>
      <c r="CN14" s="47" t="s">
        <v>109</v>
      </c>
      <c r="CO14" s="47" t="s">
        <v>128</v>
      </c>
      <c r="CP14" s="47" t="s">
        <v>148</v>
      </c>
      <c r="CQ14" s="47" t="s">
        <v>130</v>
      </c>
      <c r="CR14" s="47" t="s">
        <v>149</v>
      </c>
      <c r="CS14" s="47" t="s">
        <v>150</v>
      </c>
      <c r="CT14" s="47" t="s">
        <v>151</v>
      </c>
      <c r="CU14" s="47" t="s">
        <v>152</v>
      </c>
      <c r="CV14" s="47" t="s">
        <v>204</v>
      </c>
      <c r="CW14" s="47" t="s">
        <v>123</v>
      </c>
      <c r="CX14" s="47" t="s">
        <v>153</v>
      </c>
      <c r="CY14" s="47" t="s">
        <v>445</v>
      </c>
      <c r="CZ14" s="47" t="s">
        <v>112</v>
      </c>
      <c r="DA14" s="47" t="s">
        <v>447</v>
      </c>
      <c r="DB14" s="47" t="s">
        <v>448</v>
      </c>
      <c r="DC14" s="47" t="s">
        <v>449</v>
      </c>
      <c r="DD14" s="47" t="s">
        <v>111</v>
      </c>
      <c r="DE14" s="47" t="s">
        <v>155</v>
      </c>
      <c r="DF14" s="47" t="s">
        <v>112</v>
      </c>
      <c r="DG14" s="47" t="s">
        <v>451</v>
      </c>
      <c r="DH14" s="47" t="s">
        <v>452</v>
      </c>
      <c r="DI14" s="47" t="s">
        <v>453</v>
      </c>
      <c r="DJ14" s="47" t="s">
        <v>454</v>
      </c>
      <c r="DK14" s="47" t="s">
        <v>455</v>
      </c>
      <c r="DL14" s="47" t="s">
        <v>456</v>
      </c>
      <c r="DM14" s="47" t="s">
        <v>159</v>
      </c>
      <c r="DN14" s="47" t="s">
        <v>457</v>
      </c>
      <c r="DO14" s="47" t="s">
        <v>458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6"/>
      <c r="AD15" s="16"/>
      <c r="AE15" s="16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12" t="s">
        <v>91</v>
      </c>
      <c r="B40" s="11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14" t="s">
        <v>377</v>
      </c>
      <c r="B41" s="115"/>
      <c r="C41" s="25">
        <f>C40/25%</f>
        <v>0</v>
      </c>
      <c r="D41" s="25">
        <f>D40/25%</f>
        <v>0</v>
      </c>
      <c r="E41" s="25">
        <f t="shared" ref="E41:BP41" si="2">E40/25%</f>
        <v>0</v>
      </c>
      <c r="F41" s="25">
        <f t="shared" si="2"/>
        <v>0</v>
      </c>
      <c r="G41" s="25">
        <f t="shared" si="2"/>
        <v>0</v>
      </c>
      <c r="H41" s="25">
        <f t="shared" si="2"/>
        <v>0</v>
      </c>
      <c r="I41" s="25">
        <f t="shared" si="2"/>
        <v>0</v>
      </c>
      <c r="J41" s="25">
        <f t="shared" si="2"/>
        <v>0</v>
      </c>
      <c r="K41" s="25">
        <f t="shared" si="2"/>
        <v>0</v>
      </c>
      <c r="L41" s="25">
        <f t="shared" si="2"/>
        <v>0</v>
      </c>
      <c r="M41" s="25">
        <f t="shared" si="2"/>
        <v>0</v>
      </c>
      <c r="N41" s="25">
        <f t="shared" si="2"/>
        <v>0</v>
      </c>
      <c r="O41" s="25">
        <f t="shared" si="2"/>
        <v>0</v>
      </c>
      <c r="P41" s="25">
        <f t="shared" si="2"/>
        <v>0</v>
      </c>
      <c r="Q41" s="25">
        <f t="shared" si="2"/>
        <v>0</v>
      </c>
      <c r="R41" s="25">
        <f t="shared" si="2"/>
        <v>0</v>
      </c>
      <c r="S41" s="25">
        <f t="shared" si="2"/>
        <v>0</v>
      </c>
      <c r="T41" s="25">
        <f t="shared" si="2"/>
        <v>0</v>
      </c>
      <c r="U41" s="25">
        <f t="shared" si="2"/>
        <v>0</v>
      </c>
      <c r="V41" s="25">
        <f t="shared" si="2"/>
        <v>0</v>
      </c>
      <c r="W41" s="25">
        <f t="shared" si="2"/>
        <v>0</v>
      </c>
      <c r="X41" s="25">
        <f t="shared" si="2"/>
        <v>0</v>
      </c>
      <c r="Y41" s="25">
        <f t="shared" si="2"/>
        <v>0</v>
      </c>
      <c r="Z41" s="25">
        <f t="shared" si="2"/>
        <v>0</v>
      </c>
      <c r="AA41" s="25">
        <f t="shared" si="2"/>
        <v>0</v>
      </c>
      <c r="AB41" s="25">
        <f t="shared" si="2"/>
        <v>0</v>
      </c>
      <c r="AC41" s="25">
        <f t="shared" si="2"/>
        <v>0</v>
      </c>
      <c r="AD41" s="25">
        <f t="shared" si="2"/>
        <v>0</v>
      </c>
      <c r="AE41" s="25">
        <f t="shared" si="2"/>
        <v>0</v>
      </c>
      <c r="AF41" s="25">
        <f t="shared" si="2"/>
        <v>0</v>
      </c>
      <c r="AG41" s="25">
        <f t="shared" si="2"/>
        <v>0</v>
      </c>
      <c r="AH41" s="25">
        <f t="shared" si="2"/>
        <v>0</v>
      </c>
      <c r="AI41" s="25">
        <f t="shared" si="2"/>
        <v>0</v>
      </c>
      <c r="AJ41" s="25">
        <f t="shared" si="2"/>
        <v>0</v>
      </c>
      <c r="AK41" s="25">
        <f t="shared" si="2"/>
        <v>0</v>
      </c>
      <c r="AL41" s="25">
        <f t="shared" si="2"/>
        <v>0</v>
      </c>
      <c r="AM41" s="25">
        <f t="shared" si="2"/>
        <v>0</v>
      </c>
      <c r="AN41" s="25">
        <f t="shared" si="2"/>
        <v>0</v>
      </c>
      <c r="AO41" s="25">
        <f t="shared" si="2"/>
        <v>0</v>
      </c>
      <c r="AP41" s="25">
        <f t="shared" si="2"/>
        <v>0</v>
      </c>
      <c r="AQ41" s="25">
        <f t="shared" si="2"/>
        <v>0</v>
      </c>
      <c r="AR41" s="25">
        <f t="shared" si="2"/>
        <v>0</v>
      </c>
      <c r="AS41" s="25">
        <f t="shared" si="2"/>
        <v>0</v>
      </c>
      <c r="AT41" s="25">
        <f t="shared" si="2"/>
        <v>0</v>
      </c>
      <c r="AU41" s="25">
        <f t="shared" si="2"/>
        <v>0</v>
      </c>
      <c r="AV41" s="25">
        <f t="shared" si="2"/>
        <v>0</v>
      </c>
      <c r="AW41" s="25">
        <f t="shared" si="2"/>
        <v>0</v>
      </c>
      <c r="AX41" s="25">
        <f t="shared" si="2"/>
        <v>0</v>
      </c>
      <c r="AY41" s="25">
        <f t="shared" si="2"/>
        <v>0</v>
      </c>
      <c r="AZ41" s="25">
        <f t="shared" si="2"/>
        <v>0</v>
      </c>
      <c r="BA41" s="25">
        <f t="shared" si="2"/>
        <v>0</v>
      </c>
      <c r="BB41" s="25">
        <f t="shared" si="2"/>
        <v>0</v>
      </c>
      <c r="BC41" s="25">
        <f t="shared" si="2"/>
        <v>0</v>
      </c>
      <c r="BD41" s="25">
        <f t="shared" si="2"/>
        <v>0</v>
      </c>
      <c r="BE41" s="25">
        <f t="shared" si="2"/>
        <v>0</v>
      </c>
      <c r="BF41" s="25">
        <f t="shared" si="2"/>
        <v>0</v>
      </c>
      <c r="BG41" s="25">
        <f t="shared" si="2"/>
        <v>0</v>
      </c>
      <c r="BH41" s="29">
        <f t="shared" si="2"/>
        <v>0</v>
      </c>
      <c r="BI41" s="29">
        <f t="shared" si="2"/>
        <v>0</v>
      </c>
      <c r="BJ41" s="29">
        <f t="shared" si="2"/>
        <v>0</v>
      </c>
      <c r="BK41" s="29">
        <f t="shared" si="2"/>
        <v>0</v>
      </c>
      <c r="BL41" s="29">
        <f t="shared" si="2"/>
        <v>0</v>
      </c>
      <c r="BM41" s="29">
        <f t="shared" si="2"/>
        <v>0</v>
      </c>
      <c r="BN41" s="29">
        <f t="shared" si="2"/>
        <v>0</v>
      </c>
      <c r="BO41" s="29">
        <f t="shared" si="2"/>
        <v>0</v>
      </c>
      <c r="BP41" s="29">
        <f t="shared" si="2"/>
        <v>0</v>
      </c>
      <c r="BQ41" s="29">
        <f t="shared" ref="BQ41:DO41" si="3">BQ40/25%</f>
        <v>0</v>
      </c>
      <c r="BR41" s="29">
        <f t="shared" si="3"/>
        <v>0</v>
      </c>
      <c r="BS41" s="29">
        <f t="shared" si="3"/>
        <v>0</v>
      </c>
      <c r="BT41" s="29">
        <f t="shared" si="3"/>
        <v>0</v>
      </c>
      <c r="BU41" s="29">
        <f t="shared" si="3"/>
        <v>0</v>
      </c>
      <c r="BV41" s="29">
        <f t="shared" si="3"/>
        <v>0</v>
      </c>
      <c r="BW41" s="25">
        <f t="shared" si="3"/>
        <v>0</v>
      </c>
      <c r="BX41" s="25">
        <f t="shared" si="3"/>
        <v>0</v>
      </c>
      <c r="BY41" s="25">
        <f t="shared" si="3"/>
        <v>0</v>
      </c>
      <c r="BZ41" s="25">
        <f t="shared" si="3"/>
        <v>0</v>
      </c>
      <c r="CA41" s="25">
        <f t="shared" si="3"/>
        <v>0</v>
      </c>
      <c r="CB41" s="25">
        <f t="shared" si="3"/>
        <v>0</v>
      </c>
      <c r="CC41" s="25">
        <f t="shared" si="3"/>
        <v>0</v>
      </c>
      <c r="CD41" s="25">
        <f t="shared" si="3"/>
        <v>0</v>
      </c>
      <c r="CE41" s="25">
        <f t="shared" si="3"/>
        <v>0</v>
      </c>
      <c r="CF41" s="25">
        <f t="shared" si="3"/>
        <v>0</v>
      </c>
      <c r="CG41" s="25">
        <f t="shared" si="3"/>
        <v>0</v>
      </c>
      <c r="CH41" s="25">
        <f t="shared" si="3"/>
        <v>0</v>
      </c>
      <c r="CI41" s="25">
        <f t="shared" si="3"/>
        <v>0</v>
      </c>
      <c r="CJ41" s="25">
        <f t="shared" si="3"/>
        <v>0</v>
      </c>
      <c r="CK41" s="25">
        <f t="shared" si="3"/>
        <v>0</v>
      </c>
      <c r="CL41" s="25">
        <f t="shared" si="3"/>
        <v>0</v>
      </c>
      <c r="CM41" s="25">
        <f t="shared" si="3"/>
        <v>0</v>
      </c>
      <c r="CN41" s="25">
        <f t="shared" si="3"/>
        <v>0</v>
      </c>
      <c r="CO41" s="25">
        <f t="shared" si="3"/>
        <v>0</v>
      </c>
      <c r="CP41" s="25">
        <f t="shared" si="3"/>
        <v>0</v>
      </c>
      <c r="CQ41" s="25">
        <f t="shared" si="3"/>
        <v>0</v>
      </c>
      <c r="CR41" s="25">
        <f t="shared" si="3"/>
        <v>0</v>
      </c>
      <c r="CS41" s="25">
        <f t="shared" si="3"/>
        <v>0</v>
      </c>
      <c r="CT41" s="25">
        <f t="shared" si="3"/>
        <v>0</v>
      </c>
      <c r="CU41" s="25">
        <f t="shared" si="3"/>
        <v>0</v>
      </c>
      <c r="CV41" s="25">
        <f t="shared" si="3"/>
        <v>0</v>
      </c>
      <c r="CW41" s="25">
        <f t="shared" si="3"/>
        <v>0</v>
      </c>
      <c r="CX41" s="25">
        <f t="shared" si="3"/>
        <v>0</v>
      </c>
      <c r="CY41" s="25">
        <f t="shared" si="3"/>
        <v>0</v>
      </c>
      <c r="CZ41" s="25">
        <f t="shared" si="3"/>
        <v>0</v>
      </c>
      <c r="DA41" s="29">
        <f t="shared" si="3"/>
        <v>0</v>
      </c>
      <c r="DB41" s="29">
        <f t="shared" si="3"/>
        <v>0</v>
      </c>
      <c r="DC41" s="29">
        <f t="shared" si="3"/>
        <v>0</v>
      </c>
      <c r="DD41" s="29">
        <f t="shared" si="3"/>
        <v>0</v>
      </c>
      <c r="DE41" s="29">
        <f t="shared" si="3"/>
        <v>0</v>
      </c>
      <c r="DF41" s="29">
        <f t="shared" si="3"/>
        <v>0</v>
      </c>
      <c r="DG41" s="29">
        <f t="shared" si="3"/>
        <v>0</v>
      </c>
      <c r="DH41" s="29">
        <f t="shared" si="3"/>
        <v>0</v>
      </c>
      <c r="DI41" s="29">
        <f t="shared" si="3"/>
        <v>0</v>
      </c>
      <c r="DJ41" s="29">
        <f t="shared" si="3"/>
        <v>0</v>
      </c>
      <c r="DK41" s="29">
        <f t="shared" si="3"/>
        <v>0</v>
      </c>
      <c r="DL41" s="29">
        <f t="shared" si="3"/>
        <v>0</v>
      </c>
      <c r="DM41" s="29">
        <f t="shared" si="3"/>
        <v>0</v>
      </c>
      <c r="DN41" s="29">
        <f t="shared" si="3"/>
        <v>0</v>
      </c>
      <c r="DO41" s="29">
        <f t="shared" si="3"/>
        <v>0</v>
      </c>
    </row>
    <row r="42" spans="1:119">
      <c r="B42" s="11"/>
      <c r="C42" s="12"/>
    </row>
    <row r="43" spans="1:119">
      <c r="B43" s="82" t="s">
        <v>624</v>
      </c>
      <c r="C43" s="83"/>
      <c r="D43" s="83"/>
      <c r="E43" s="84"/>
      <c r="F43" s="38"/>
      <c r="G43" s="38"/>
    </row>
    <row r="44" spans="1:119">
      <c r="B44" s="16" t="s">
        <v>363</v>
      </c>
      <c r="C44" s="16" t="s">
        <v>371</v>
      </c>
      <c r="D44" s="34">
        <f>E44/100*25</f>
        <v>0</v>
      </c>
      <c r="E44" s="35">
        <f>(C41+F41+I41+L41+O41+R41+U41)/7</f>
        <v>0</v>
      </c>
    </row>
    <row r="45" spans="1:119">
      <c r="B45" s="4" t="s">
        <v>365</v>
      </c>
      <c r="C45" s="4" t="s">
        <v>371</v>
      </c>
      <c r="D45" s="3">
        <f>E45/100*25</f>
        <v>0</v>
      </c>
      <c r="E45" s="30">
        <f>(D41+G41+J41+M41+P41+S41+V41)/7</f>
        <v>0</v>
      </c>
    </row>
    <row r="46" spans="1:119">
      <c r="B46" s="4" t="s">
        <v>366</v>
      </c>
      <c r="C46" s="4" t="s">
        <v>371</v>
      </c>
      <c r="D46" s="3">
        <f>E46/100*25</f>
        <v>0</v>
      </c>
      <c r="E46" s="30">
        <f>(E41+H41+K41+N41+Q41+T41+W41)/7</f>
        <v>0</v>
      </c>
    </row>
    <row r="47" spans="1:119">
      <c r="B47" s="4"/>
      <c r="C47" s="4"/>
      <c r="D47" s="31">
        <f>SUM(D44:D46)</f>
        <v>0</v>
      </c>
      <c r="E47" s="32">
        <f>SUM(E44:E46)</f>
        <v>0</v>
      </c>
    </row>
    <row r="48" spans="1:119" ht="30.75" customHeight="1">
      <c r="B48" s="4"/>
      <c r="C48" s="4"/>
      <c r="D48" s="85" t="s">
        <v>168</v>
      </c>
      <c r="E48" s="85"/>
      <c r="F48" s="86" t="s">
        <v>623</v>
      </c>
      <c r="G48" s="86"/>
    </row>
    <row r="49" spans="2:7">
      <c r="B49" s="4" t="s">
        <v>363</v>
      </c>
      <c r="C49" s="4" t="s">
        <v>372</v>
      </c>
      <c r="D49" s="33">
        <f>E49/100*25</f>
        <v>0</v>
      </c>
      <c r="E49" s="30">
        <f>(X41+AA41+AD41+AG41+AJ41+AM41+AP41)/7</f>
        <v>0</v>
      </c>
      <c r="F49" s="33">
        <f>G49/100*25</f>
        <v>0</v>
      </c>
      <c r="G49" s="30">
        <f>(AS41+AV41+AY41+BB41+BE41)/5</f>
        <v>0</v>
      </c>
    </row>
    <row r="50" spans="2:7">
      <c r="B50" s="4" t="s">
        <v>365</v>
      </c>
      <c r="C50" s="4" t="s">
        <v>372</v>
      </c>
      <c r="D50" s="33">
        <f>E50/100*25</f>
        <v>0</v>
      </c>
      <c r="E50" s="30">
        <f>(Y41+AB41+AE41+AH41+AK41+AN41+AQ41)/7</f>
        <v>0</v>
      </c>
      <c r="F50" s="33">
        <f>G50/100*25</f>
        <v>0</v>
      </c>
      <c r="G50" s="30">
        <f>(AT41+AW41+AZ41+BC41+BF41)/5</f>
        <v>0</v>
      </c>
    </row>
    <row r="51" spans="2:7">
      <c r="B51" s="4" t="s">
        <v>366</v>
      </c>
      <c r="C51" s="4" t="s">
        <v>372</v>
      </c>
      <c r="D51" s="33">
        <f>E51/100*25</f>
        <v>0</v>
      </c>
      <c r="E51" s="30">
        <f>(Z41+AC41+AF41+AI41+AL41+AO41+AR41)/7</f>
        <v>0</v>
      </c>
      <c r="F51" s="33">
        <f>G51/100*25</f>
        <v>0</v>
      </c>
      <c r="G51" s="30">
        <f>(AU41+AX41+BA41+BD41+BG41)/5</f>
        <v>0</v>
      </c>
    </row>
    <row r="52" spans="2:7">
      <c r="B52" s="4"/>
      <c r="C52" s="4"/>
      <c r="D52" s="32">
        <f>SUM(D49:D51)</f>
        <v>0</v>
      </c>
      <c r="E52" s="32">
        <f>SUM(E49:E51)</f>
        <v>0</v>
      </c>
      <c r="F52" s="32">
        <f>SUM(F49:F51)</f>
        <v>0</v>
      </c>
      <c r="G52" s="32">
        <f>SUM(G49:G51)</f>
        <v>0</v>
      </c>
    </row>
    <row r="53" spans="2:7">
      <c r="B53" s="4" t="s">
        <v>363</v>
      </c>
      <c r="C53" s="4" t="s">
        <v>373</v>
      </c>
      <c r="D53" s="3">
        <f>E53/100*25</f>
        <v>0</v>
      </c>
      <c r="E53" s="30">
        <f>(BH41+BK41+BN41+BQ41+BT41)/5</f>
        <v>0</v>
      </c>
    </row>
    <row r="54" spans="2:7">
      <c r="B54" s="4" t="s">
        <v>365</v>
      </c>
      <c r="C54" s="4" t="s">
        <v>373</v>
      </c>
      <c r="D54" s="3">
        <f>E54/100*25</f>
        <v>0</v>
      </c>
      <c r="E54" s="30">
        <f>(BI41+BL41+BO41+BR41+BU41)/5</f>
        <v>0</v>
      </c>
    </row>
    <row r="55" spans="2:7">
      <c r="B55" s="4" t="s">
        <v>366</v>
      </c>
      <c r="C55" s="4" t="s">
        <v>373</v>
      </c>
      <c r="D55" s="3">
        <f>E55/100*25</f>
        <v>0</v>
      </c>
      <c r="E55" s="30">
        <f>(BJ41+BM41+BP41+BS41+BV41)/5</f>
        <v>0</v>
      </c>
    </row>
    <row r="56" spans="2:7">
      <c r="B56" s="4"/>
      <c r="C56" s="4"/>
      <c r="D56" s="31">
        <f>SUM(D53:D55)</f>
        <v>0</v>
      </c>
      <c r="E56" s="32">
        <f>SUM(E53:E55)</f>
        <v>0</v>
      </c>
    </row>
    <row r="57" spans="2:7">
      <c r="B57" s="4"/>
      <c r="C57" s="4"/>
      <c r="D57" s="87" t="s">
        <v>171</v>
      </c>
      <c r="E57" s="88"/>
      <c r="F57" s="67" t="s">
        <v>40</v>
      </c>
      <c r="G57" s="69"/>
    </row>
    <row r="58" spans="2:7">
      <c r="B58" s="4" t="s">
        <v>363</v>
      </c>
      <c r="C58" s="4" t="s">
        <v>374</v>
      </c>
      <c r="D58" s="3">
        <f>E58/100*25</f>
        <v>0</v>
      </c>
      <c r="E58" s="30">
        <f>(BW41+BZ41+CC41+CF41)/4</f>
        <v>0</v>
      </c>
      <c r="F58" s="3">
        <f>G58/100*25</f>
        <v>0</v>
      </c>
      <c r="G58" s="30">
        <f>(CI41+CL41+CO41+CR41+CU41+CX41)/6</f>
        <v>0</v>
      </c>
    </row>
    <row r="59" spans="2:7">
      <c r="B59" s="4" t="s">
        <v>365</v>
      </c>
      <c r="C59" s="4" t="s">
        <v>374</v>
      </c>
      <c r="D59" s="3">
        <f>E59/100*25</f>
        <v>0</v>
      </c>
      <c r="E59" s="30">
        <f>(BX41+CA41+CD41+CG41)/4</f>
        <v>0</v>
      </c>
      <c r="F59" s="3">
        <f t="shared" ref="F59:F60" si="4">G59/100*25</f>
        <v>0</v>
      </c>
      <c r="G59" s="30">
        <f>(CJ41+CM41+CP41+CS41+CV41+CY41)/6</f>
        <v>0</v>
      </c>
    </row>
    <row r="60" spans="2:7">
      <c r="B60" s="4" t="s">
        <v>366</v>
      </c>
      <c r="C60" s="4" t="s">
        <v>374</v>
      </c>
      <c r="D60" s="3">
        <f>E60/100*25</f>
        <v>0</v>
      </c>
      <c r="E60" s="30">
        <f>(BY41+CB41+CE41+CH41)/4</f>
        <v>0</v>
      </c>
      <c r="F60" s="3">
        <f t="shared" si="4"/>
        <v>0</v>
      </c>
      <c r="G60" s="30">
        <f>(CK41+CN41+CQ41+CT41+CW41+CZ41)/6</f>
        <v>0</v>
      </c>
    </row>
    <row r="61" spans="2:7">
      <c r="B61" s="4"/>
      <c r="C61" s="4"/>
      <c r="D61" s="31">
        <f>SUM(D58:D60)</f>
        <v>0</v>
      </c>
      <c r="E61" s="31">
        <f>SUM(E58:E60)</f>
        <v>0</v>
      </c>
      <c r="F61" s="31">
        <f>SUM(F58:F60)</f>
        <v>0</v>
      </c>
      <c r="G61" s="31">
        <f>SUM(G58:G60)</f>
        <v>0</v>
      </c>
    </row>
    <row r="62" spans="2:7">
      <c r="B62" s="4" t="s">
        <v>363</v>
      </c>
      <c r="C62" s="4" t="s">
        <v>375</v>
      </c>
      <c r="D62" s="3">
        <f>E62/100*25</f>
        <v>0</v>
      </c>
      <c r="E62" s="30">
        <f>(DA41+DD41+DG41+DJ41+DM41)/5</f>
        <v>0</v>
      </c>
    </row>
    <row r="63" spans="2:7">
      <c r="B63" s="4" t="s">
        <v>365</v>
      </c>
      <c r="C63" s="4" t="s">
        <v>375</v>
      </c>
      <c r="D63" s="3">
        <f>E63/100*25</f>
        <v>0</v>
      </c>
      <c r="E63" s="30">
        <f>(DB41+DE41+DH41+DK41+DN41)/5</f>
        <v>0</v>
      </c>
    </row>
    <row r="64" spans="2:7">
      <c r="B64" s="4" t="s">
        <v>366</v>
      </c>
      <c r="C64" s="4" t="s">
        <v>375</v>
      </c>
      <c r="D64" s="3">
        <f>E64/100*25</f>
        <v>0</v>
      </c>
      <c r="E64" s="30">
        <f>(DC41+DF41+DI41+DL41+DO41)/5</f>
        <v>0</v>
      </c>
    </row>
    <row r="65" spans="2:5">
      <c r="B65" s="4"/>
      <c r="C65" s="4"/>
      <c r="D65" s="31">
        <f>SUM(D62:D64)</f>
        <v>0</v>
      </c>
      <c r="E65" s="31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abSelected="1" topLeftCell="A38" workbookViewId="0">
      <selection activeCell="M39" sqref="M39"/>
    </sheetView>
  </sheetViews>
  <sheetFormatPr defaultRowHeight="15"/>
  <cols>
    <col min="2" max="2" width="25.85546875" customWidth="1"/>
  </cols>
  <sheetData>
    <row r="1" spans="1:254" ht="15.75">
      <c r="A1" s="6" t="s">
        <v>41</v>
      </c>
      <c r="B1" s="14" t="s">
        <v>626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664</v>
      </c>
      <c r="B2" s="7"/>
      <c r="C2" s="7"/>
      <c r="D2" s="7"/>
      <c r="E2" s="7"/>
      <c r="F2" s="1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66" t="s">
        <v>633</v>
      </c>
      <c r="IS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16" t="s">
        <v>0</v>
      </c>
      <c r="B4" s="116" t="s">
        <v>90</v>
      </c>
      <c r="C4" s="79" t="s">
        <v>179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 t="s">
        <v>167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91" t="s">
        <v>459</v>
      </c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3"/>
      <c r="DY4" s="125" t="s">
        <v>170</v>
      </c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7"/>
      <c r="HZ4" s="118" t="s">
        <v>182</v>
      </c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</row>
    <row r="5" spans="1:254" ht="15" customHeight="1">
      <c r="A5" s="116"/>
      <c r="B5" s="116"/>
      <c r="C5" s="123" t="s">
        <v>166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 t="s">
        <v>180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80" t="s">
        <v>169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 t="s">
        <v>181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177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123" t="s">
        <v>178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 t="s">
        <v>174</v>
      </c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4" t="s">
        <v>171</v>
      </c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80" t="s">
        <v>175</v>
      </c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129" t="s">
        <v>176</v>
      </c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1"/>
      <c r="HE5" s="94" t="s">
        <v>40</v>
      </c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128"/>
      <c r="HZ5" s="80" t="s">
        <v>173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pans="1:254" ht="4.1500000000000004" hidden="1" customHeight="1">
      <c r="A6" s="116"/>
      <c r="B6" s="11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pans="1:254" ht="16.149999999999999" hidden="1" customHeight="1" thickBot="1">
      <c r="A7" s="116"/>
      <c r="B7" s="11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pans="1:254" ht="17.45" hidden="1" customHeight="1" thickBot="1">
      <c r="A8" s="116"/>
      <c r="B8" s="11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pans="1:254" ht="18" hidden="1" customHeight="1" thickBot="1">
      <c r="A9" s="116"/>
      <c r="B9" s="11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pans="1:254" ht="30" hidden="1" customHeight="1" thickBot="1">
      <c r="A10" s="116"/>
      <c r="B10" s="11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pans="1:254" ht="15.75">
      <c r="A11" s="116"/>
      <c r="B11" s="116"/>
      <c r="C11" s="123" t="s">
        <v>42</v>
      </c>
      <c r="D11" s="123" t="s">
        <v>2</v>
      </c>
      <c r="E11" s="123" t="s">
        <v>3</v>
      </c>
      <c r="F11" s="123" t="s">
        <v>43</v>
      </c>
      <c r="G11" s="123" t="s">
        <v>6</v>
      </c>
      <c r="H11" s="123" t="s">
        <v>7</v>
      </c>
      <c r="I11" s="123" t="s">
        <v>44</v>
      </c>
      <c r="J11" s="123"/>
      <c r="K11" s="123"/>
      <c r="L11" s="123" t="s">
        <v>83</v>
      </c>
      <c r="M11" s="123"/>
      <c r="N11" s="123"/>
      <c r="O11" s="123" t="s">
        <v>45</v>
      </c>
      <c r="P11" s="123"/>
      <c r="Q11" s="123"/>
      <c r="R11" s="123" t="s">
        <v>46</v>
      </c>
      <c r="S11" s="123"/>
      <c r="T11" s="123"/>
      <c r="U11" s="123" t="s">
        <v>47</v>
      </c>
      <c r="V11" s="123"/>
      <c r="W11" s="123"/>
      <c r="X11" s="123" t="s">
        <v>48</v>
      </c>
      <c r="Y11" s="123"/>
      <c r="Z11" s="123"/>
      <c r="AA11" s="123" t="s">
        <v>49</v>
      </c>
      <c r="AB11" s="123"/>
      <c r="AC11" s="123"/>
      <c r="AD11" s="123" t="s">
        <v>475</v>
      </c>
      <c r="AE11" s="123"/>
      <c r="AF11" s="123"/>
      <c r="AG11" s="123" t="s">
        <v>84</v>
      </c>
      <c r="AH11" s="123"/>
      <c r="AI11" s="123"/>
      <c r="AJ11" s="80" t="s">
        <v>50</v>
      </c>
      <c r="AK11" s="80"/>
      <c r="AL11" s="80"/>
      <c r="AM11" s="80" t="s">
        <v>484</v>
      </c>
      <c r="AN11" s="80"/>
      <c r="AO11" s="80"/>
      <c r="AP11" s="123" t="s">
        <v>51</v>
      </c>
      <c r="AQ11" s="123"/>
      <c r="AR11" s="123"/>
      <c r="AS11" s="123" t="s">
        <v>52</v>
      </c>
      <c r="AT11" s="123"/>
      <c r="AU11" s="123"/>
      <c r="AV11" s="80" t="s">
        <v>53</v>
      </c>
      <c r="AW11" s="80"/>
      <c r="AX11" s="80"/>
      <c r="AY11" s="123" t="s">
        <v>54</v>
      </c>
      <c r="AZ11" s="123"/>
      <c r="BA11" s="123"/>
      <c r="BB11" s="123" t="s">
        <v>55</v>
      </c>
      <c r="BC11" s="123"/>
      <c r="BD11" s="123"/>
      <c r="BE11" s="123" t="s">
        <v>56</v>
      </c>
      <c r="BF11" s="123"/>
      <c r="BG11" s="123"/>
      <c r="BH11" s="123" t="s">
        <v>57</v>
      </c>
      <c r="BI11" s="123"/>
      <c r="BJ11" s="123"/>
      <c r="BK11" s="123" t="s">
        <v>490</v>
      </c>
      <c r="BL11" s="123"/>
      <c r="BM11" s="123"/>
      <c r="BN11" s="80" t="s">
        <v>58</v>
      </c>
      <c r="BO11" s="80"/>
      <c r="BP11" s="80"/>
      <c r="BQ11" s="80" t="s">
        <v>59</v>
      </c>
      <c r="BR11" s="80"/>
      <c r="BS11" s="80"/>
      <c r="BT11" s="80" t="s">
        <v>60</v>
      </c>
      <c r="BU11" s="80"/>
      <c r="BV11" s="80"/>
      <c r="BW11" s="80" t="s">
        <v>61</v>
      </c>
      <c r="BX11" s="80"/>
      <c r="BY11" s="80"/>
      <c r="BZ11" s="80" t="s">
        <v>62</v>
      </c>
      <c r="CA11" s="80"/>
      <c r="CB11" s="80"/>
      <c r="CC11" s="80" t="s">
        <v>63</v>
      </c>
      <c r="CD11" s="80"/>
      <c r="CE11" s="80"/>
      <c r="CF11" s="80" t="s">
        <v>64</v>
      </c>
      <c r="CG11" s="80"/>
      <c r="CH11" s="80"/>
      <c r="CI11" s="80" t="s">
        <v>65</v>
      </c>
      <c r="CJ11" s="80"/>
      <c r="CK11" s="80"/>
      <c r="CL11" s="80" t="s">
        <v>66</v>
      </c>
      <c r="CM11" s="80"/>
      <c r="CN11" s="80"/>
      <c r="CO11" s="80" t="s">
        <v>85</v>
      </c>
      <c r="CP11" s="80"/>
      <c r="CQ11" s="80"/>
      <c r="CR11" s="80" t="s">
        <v>67</v>
      </c>
      <c r="CS11" s="80"/>
      <c r="CT11" s="80"/>
      <c r="CU11" s="80" t="s">
        <v>68</v>
      </c>
      <c r="CV11" s="80"/>
      <c r="CW11" s="80"/>
      <c r="CX11" s="80" t="s">
        <v>69</v>
      </c>
      <c r="CY11" s="80"/>
      <c r="CZ11" s="80"/>
      <c r="DA11" s="80" t="s">
        <v>70</v>
      </c>
      <c r="DB11" s="80"/>
      <c r="DC11" s="80"/>
      <c r="DD11" s="80" t="s">
        <v>183</v>
      </c>
      <c r="DE11" s="80"/>
      <c r="DF11" s="80"/>
      <c r="DG11" s="80" t="s">
        <v>184</v>
      </c>
      <c r="DH11" s="80"/>
      <c r="DI11" s="80"/>
      <c r="DJ11" s="80" t="s">
        <v>185</v>
      </c>
      <c r="DK11" s="80"/>
      <c r="DL11" s="80"/>
      <c r="DM11" s="80" t="s">
        <v>186</v>
      </c>
      <c r="DN11" s="80"/>
      <c r="DO11" s="80"/>
      <c r="DP11" s="80" t="s">
        <v>187</v>
      </c>
      <c r="DQ11" s="80"/>
      <c r="DR11" s="80"/>
      <c r="DS11" s="80" t="s">
        <v>188</v>
      </c>
      <c r="DT11" s="80"/>
      <c r="DU11" s="80"/>
      <c r="DV11" s="80" t="s">
        <v>189</v>
      </c>
      <c r="DW11" s="80"/>
      <c r="DX11" s="80"/>
      <c r="DY11" s="80" t="s">
        <v>71</v>
      </c>
      <c r="DZ11" s="80"/>
      <c r="EA11" s="80"/>
      <c r="EB11" s="80" t="s">
        <v>72</v>
      </c>
      <c r="EC11" s="80"/>
      <c r="ED11" s="80"/>
      <c r="EE11" s="80" t="s">
        <v>73</v>
      </c>
      <c r="EF11" s="80"/>
      <c r="EG11" s="80"/>
      <c r="EH11" s="80" t="s">
        <v>86</v>
      </c>
      <c r="EI11" s="80"/>
      <c r="EJ11" s="80"/>
      <c r="EK11" s="80" t="s">
        <v>74</v>
      </c>
      <c r="EL11" s="80"/>
      <c r="EM11" s="80"/>
      <c r="EN11" s="80" t="s">
        <v>75</v>
      </c>
      <c r="EO11" s="80"/>
      <c r="EP11" s="80"/>
      <c r="EQ11" s="80" t="s">
        <v>76</v>
      </c>
      <c r="ER11" s="80"/>
      <c r="ES11" s="80"/>
      <c r="ET11" s="80" t="s">
        <v>77</v>
      </c>
      <c r="EU11" s="80"/>
      <c r="EV11" s="80"/>
      <c r="EW11" s="80" t="s">
        <v>78</v>
      </c>
      <c r="EX11" s="80"/>
      <c r="EY11" s="80"/>
      <c r="EZ11" s="80" t="s">
        <v>79</v>
      </c>
      <c r="FA11" s="80"/>
      <c r="FB11" s="80"/>
      <c r="FC11" s="80" t="s">
        <v>80</v>
      </c>
      <c r="FD11" s="80"/>
      <c r="FE11" s="80"/>
      <c r="FF11" s="80" t="s">
        <v>81</v>
      </c>
      <c r="FG11" s="80"/>
      <c r="FH11" s="80"/>
      <c r="FI11" s="80" t="s">
        <v>82</v>
      </c>
      <c r="FJ11" s="80"/>
      <c r="FK11" s="80"/>
      <c r="FL11" s="80" t="s">
        <v>87</v>
      </c>
      <c r="FM11" s="80"/>
      <c r="FN11" s="80"/>
      <c r="FO11" s="80" t="s">
        <v>88</v>
      </c>
      <c r="FP11" s="80"/>
      <c r="FQ11" s="80"/>
      <c r="FR11" s="80" t="s">
        <v>190</v>
      </c>
      <c r="FS11" s="80"/>
      <c r="FT11" s="80"/>
      <c r="FU11" s="80" t="s">
        <v>191</v>
      </c>
      <c r="FV11" s="80"/>
      <c r="FW11" s="80"/>
      <c r="FX11" s="80" t="s">
        <v>192</v>
      </c>
      <c r="FY11" s="80"/>
      <c r="FZ11" s="80"/>
      <c r="GA11" s="80" t="s">
        <v>193</v>
      </c>
      <c r="GB11" s="80"/>
      <c r="GC11" s="80"/>
      <c r="GD11" s="80" t="s">
        <v>194</v>
      </c>
      <c r="GE11" s="80"/>
      <c r="GF11" s="80"/>
      <c r="GG11" s="80" t="s">
        <v>195</v>
      </c>
      <c r="GH11" s="80"/>
      <c r="GI11" s="80"/>
      <c r="GJ11" s="80" t="s">
        <v>568</v>
      </c>
      <c r="GK11" s="80"/>
      <c r="GL11" s="80"/>
      <c r="GM11" s="80" t="s">
        <v>569</v>
      </c>
      <c r="GN11" s="80"/>
      <c r="GO11" s="80"/>
      <c r="GP11" s="80" t="s">
        <v>571</v>
      </c>
      <c r="GQ11" s="80"/>
      <c r="GR11" s="80"/>
      <c r="GS11" s="80" t="s">
        <v>575</v>
      </c>
      <c r="GT11" s="80"/>
      <c r="GU11" s="80"/>
      <c r="GV11" s="80" t="s">
        <v>581</v>
      </c>
      <c r="GW11" s="80"/>
      <c r="GX11" s="80"/>
      <c r="GY11" s="80" t="s">
        <v>582</v>
      </c>
      <c r="GZ11" s="80"/>
      <c r="HA11" s="80"/>
      <c r="HB11" s="80" t="s">
        <v>586</v>
      </c>
      <c r="HC11" s="80"/>
      <c r="HD11" s="80"/>
      <c r="HE11" s="80" t="s">
        <v>587</v>
      </c>
      <c r="HF11" s="80"/>
      <c r="HG11" s="80"/>
      <c r="HH11" s="80" t="s">
        <v>589</v>
      </c>
      <c r="HI11" s="80"/>
      <c r="HJ11" s="80"/>
      <c r="HK11" s="80" t="s">
        <v>593</v>
      </c>
      <c r="HL11" s="80"/>
      <c r="HM11" s="80"/>
      <c r="HN11" s="80" t="s">
        <v>595</v>
      </c>
      <c r="HO11" s="80"/>
      <c r="HP11" s="80"/>
      <c r="HQ11" s="80" t="s">
        <v>598</v>
      </c>
      <c r="HR11" s="80"/>
      <c r="HS11" s="80"/>
      <c r="HT11" s="80" t="s">
        <v>603</v>
      </c>
      <c r="HU11" s="80"/>
      <c r="HV11" s="80"/>
      <c r="HW11" s="80" t="s">
        <v>604</v>
      </c>
      <c r="HX11" s="80"/>
      <c r="HY11" s="80"/>
      <c r="HZ11" s="80" t="s">
        <v>196</v>
      </c>
      <c r="IA11" s="80"/>
      <c r="IB11" s="80"/>
      <c r="IC11" s="80" t="s">
        <v>197</v>
      </c>
      <c r="ID11" s="80"/>
      <c r="IE11" s="80"/>
      <c r="IF11" s="80" t="s">
        <v>198</v>
      </c>
      <c r="IG11" s="80"/>
      <c r="IH11" s="80"/>
      <c r="II11" s="80" t="s">
        <v>199</v>
      </c>
      <c r="IJ11" s="80"/>
      <c r="IK11" s="80"/>
      <c r="IL11" s="80" t="s">
        <v>200</v>
      </c>
      <c r="IM11" s="80"/>
      <c r="IN11" s="80"/>
      <c r="IO11" s="80" t="s">
        <v>201</v>
      </c>
      <c r="IP11" s="80"/>
      <c r="IQ11" s="80"/>
      <c r="IR11" s="80" t="s">
        <v>202</v>
      </c>
      <c r="IS11" s="80"/>
      <c r="IT11" s="80"/>
    </row>
    <row r="12" spans="1:254" ht="91.5" customHeight="1">
      <c r="A12" s="116"/>
      <c r="B12" s="116"/>
      <c r="C12" s="110" t="s">
        <v>460</v>
      </c>
      <c r="D12" s="110"/>
      <c r="E12" s="110"/>
      <c r="F12" s="102" t="s">
        <v>463</v>
      </c>
      <c r="G12" s="102"/>
      <c r="H12" s="102"/>
      <c r="I12" s="102" t="s">
        <v>464</v>
      </c>
      <c r="J12" s="102"/>
      <c r="K12" s="102"/>
      <c r="L12" s="102" t="s">
        <v>468</v>
      </c>
      <c r="M12" s="102"/>
      <c r="N12" s="102"/>
      <c r="O12" s="102" t="s">
        <v>469</v>
      </c>
      <c r="P12" s="102"/>
      <c r="Q12" s="102"/>
      <c r="R12" s="102" t="s">
        <v>470</v>
      </c>
      <c r="S12" s="102"/>
      <c r="T12" s="102"/>
      <c r="U12" s="102" t="s">
        <v>223</v>
      </c>
      <c r="V12" s="102"/>
      <c r="W12" s="102"/>
      <c r="X12" s="102" t="s">
        <v>621</v>
      </c>
      <c r="Y12" s="102"/>
      <c r="Z12" s="102"/>
      <c r="AA12" s="110" t="s">
        <v>226</v>
      </c>
      <c r="AB12" s="110"/>
      <c r="AC12" s="110"/>
      <c r="AD12" s="110" t="s">
        <v>476</v>
      </c>
      <c r="AE12" s="110"/>
      <c r="AF12" s="110"/>
      <c r="AG12" s="102" t="s">
        <v>477</v>
      </c>
      <c r="AH12" s="102"/>
      <c r="AI12" s="102"/>
      <c r="AJ12" s="102" t="s">
        <v>481</v>
      </c>
      <c r="AK12" s="102"/>
      <c r="AL12" s="102"/>
      <c r="AM12" s="110" t="s">
        <v>483</v>
      </c>
      <c r="AN12" s="110"/>
      <c r="AO12" s="110"/>
      <c r="AP12" s="102" t="s">
        <v>233</v>
      </c>
      <c r="AQ12" s="102"/>
      <c r="AR12" s="102"/>
      <c r="AS12" s="110" t="s">
        <v>485</v>
      </c>
      <c r="AT12" s="110"/>
      <c r="AU12" s="110"/>
      <c r="AV12" s="102" t="s">
        <v>486</v>
      </c>
      <c r="AW12" s="102"/>
      <c r="AX12" s="102"/>
      <c r="AY12" s="102" t="s">
        <v>239</v>
      </c>
      <c r="AZ12" s="102"/>
      <c r="BA12" s="102"/>
      <c r="BB12" s="102" t="s">
        <v>487</v>
      </c>
      <c r="BC12" s="102"/>
      <c r="BD12" s="102"/>
      <c r="BE12" s="102" t="s">
        <v>488</v>
      </c>
      <c r="BF12" s="102"/>
      <c r="BG12" s="102"/>
      <c r="BH12" s="102" t="s">
        <v>489</v>
      </c>
      <c r="BI12" s="102"/>
      <c r="BJ12" s="102"/>
      <c r="BK12" s="102" t="s">
        <v>495</v>
      </c>
      <c r="BL12" s="102"/>
      <c r="BM12" s="102"/>
      <c r="BN12" s="102" t="s">
        <v>491</v>
      </c>
      <c r="BO12" s="102"/>
      <c r="BP12" s="102"/>
      <c r="BQ12" s="102" t="s">
        <v>492</v>
      </c>
      <c r="BR12" s="102"/>
      <c r="BS12" s="102"/>
      <c r="BT12" s="102" t="s">
        <v>254</v>
      </c>
      <c r="BU12" s="102"/>
      <c r="BV12" s="102"/>
      <c r="BW12" s="102" t="s">
        <v>500</v>
      </c>
      <c r="BX12" s="102"/>
      <c r="BY12" s="102"/>
      <c r="BZ12" s="102" t="s">
        <v>257</v>
      </c>
      <c r="CA12" s="102"/>
      <c r="CB12" s="102"/>
      <c r="CC12" s="102" t="s">
        <v>260</v>
      </c>
      <c r="CD12" s="102"/>
      <c r="CE12" s="102"/>
      <c r="CF12" s="102" t="s">
        <v>503</v>
      </c>
      <c r="CG12" s="102"/>
      <c r="CH12" s="102"/>
      <c r="CI12" s="102" t="s">
        <v>507</v>
      </c>
      <c r="CJ12" s="102"/>
      <c r="CK12" s="102"/>
      <c r="CL12" s="102" t="s">
        <v>508</v>
      </c>
      <c r="CM12" s="102"/>
      <c r="CN12" s="102"/>
      <c r="CO12" s="102" t="s">
        <v>509</v>
      </c>
      <c r="CP12" s="102"/>
      <c r="CQ12" s="102"/>
      <c r="CR12" s="102" t="s">
        <v>510</v>
      </c>
      <c r="CS12" s="102"/>
      <c r="CT12" s="102"/>
      <c r="CU12" s="102" t="s">
        <v>511</v>
      </c>
      <c r="CV12" s="102"/>
      <c r="CW12" s="102"/>
      <c r="CX12" s="102" t="s">
        <v>512</v>
      </c>
      <c r="CY12" s="102"/>
      <c r="CZ12" s="102"/>
      <c r="DA12" s="102" t="s">
        <v>270</v>
      </c>
      <c r="DB12" s="102"/>
      <c r="DC12" s="102"/>
      <c r="DD12" s="102" t="s">
        <v>517</v>
      </c>
      <c r="DE12" s="102"/>
      <c r="DF12" s="102"/>
      <c r="DG12" s="102" t="s">
        <v>518</v>
      </c>
      <c r="DH12" s="102"/>
      <c r="DI12" s="102"/>
      <c r="DJ12" s="102" t="s">
        <v>522</v>
      </c>
      <c r="DK12" s="102"/>
      <c r="DL12" s="102"/>
      <c r="DM12" s="102" t="s">
        <v>283</v>
      </c>
      <c r="DN12" s="102"/>
      <c r="DO12" s="102"/>
      <c r="DP12" s="102" t="s">
        <v>286</v>
      </c>
      <c r="DQ12" s="102"/>
      <c r="DR12" s="102"/>
      <c r="DS12" s="102" t="s">
        <v>524</v>
      </c>
      <c r="DT12" s="102"/>
      <c r="DU12" s="102"/>
      <c r="DV12" s="102" t="s">
        <v>260</v>
      </c>
      <c r="DW12" s="102"/>
      <c r="DX12" s="102"/>
      <c r="DY12" s="102" t="s">
        <v>529</v>
      </c>
      <c r="DZ12" s="102"/>
      <c r="EA12" s="102"/>
      <c r="EB12" s="102" t="s">
        <v>530</v>
      </c>
      <c r="EC12" s="102"/>
      <c r="ED12" s="102"/>
      <c r="EE12" s="102" t="s">
        <v>295</v>
      </c>
      <c r="EF12" s="102"/>
      <c r="EG12" s="102"/>
      <c r="EH12" s="102" t="s">
        <v>533</v>
      </c>
      <c r="EI12" s="102"/>
      <c r="EJ12" s="102"/>
      <c r="EK12" s="102" t="s">
        <v>299</v>
      </c>
      <c r="EL12" s="102"/>
      <c r="EM12" s="102"/>
      <c r="EN12" s="102" t="s">
        <v>300</v>
      </c>
      <c r="EO12" s="102"/>
      <c r="EP12" s="102"/>
      <c r="EQ12" s="102" t="s">
        <v>536</v>
      </c>
      <c r="ER12" s="102"/>
      <c r="ES12" s="102"/>
      <c r="ET12" s="102" t="s">
        <v>537</v>
      </c>
      <c r="EU12" s="102"/>
      <c r="EV12" s="102"/>
      <c r="EW12" s="102" t="s">
        <v>538</v>
      </c>
      <c r="EX12" s="102"/>
      <c r="EY12" s="102"/>
      <c r="EZ12" s="102" t="s">
        <v>539</v>
      </c>
      <c r="FA12" s="102"/>
      <c r="FB12" s="102"/>
      <c r="FC12" s="102" t="s">
        <v>541</v>
      </c>
      <c r="FD12" s="102"/>
      <c r="FE12" s="102"/>
      <c r="FF12" s="102" t="s">
        <v>548</v>
      </c>
      <c r="FG12" s="102"/>
      <c r="FH12" s="102"/>
      <c r="FI12" s="102" t="s">
        <v>545</v>
      </c>
      <c r="FJ12" s="102"/>
      <c r="FK12" s="102"/>
      <c r="FL12" s="102" t="s">
        <v>546</v>
      </c>
      <c r="FM12" s="102"/>
      <c r="FN12" s="102"/>
      <c r="FO12" s="123" t="s">
        <v>318</v>
      </c>
      <c r="FP12" s="123"/>
      <c r="FQ12" s="123"/>
      <c r="FR12" s="102" t="s">
        <v>553</v>
      </c>
      <c r="FS12" s="102"/>
      <c r="FT12" s="102"/>
      <c r="FU12" s="102" t="s">
        <v>555</v>
      </c>
      <c r="FV12" s="102"/>
      <c r="FW12" s="102"/>
      <c r="FX12" s="102" t="s">
        <v>323</v>
      </c>
      <c r="FY12" s="102"/>
      <c r="FZ12" s="102"/>
      <c r="GA12" s="102" t="s">
        <v>557</v>
      </c>
      <c r="GB12" s="102"/>
      <c r="GC12" s="102"/>
      <c r="GD12" s="102" t="s">
        <v>559</v>
      </c>
      <c r="GE12" s="102"/>
      <c r="GF12" s="102"/>
      <c r="GG12" s="102" t="s">
        <v>563</v>
      </c>
      <c r="GH12" s="102"/>
      <c r="GI12" s="102"/>
      <c r="GJ12" s="110" t="s">
        <v>564</v>
      </c>
      <c r="GK12" s="110"/>
      <c r="GL12" s="110"/>
      <c r="GM12" s="102" t="s">
        <v>331</v>
      </c>
      <c r="GN12" s="102"/>
      <c r="GO12" s="102"/>
      <c r="GP12" s="102" t="s">
        <v>570</v>
      </c>
      <c r="GQ12" s="102"/>
      <c r="GR12" s="102"/>
      <c r="GS12" s="102" t="s">
        <v>576</v>
      </c>
      <c r="GT12" s="102"/>
      <c r="GU12" s="102"/>
      <c r="GV12" s="102" t="s">
        <v>577</v>
      </c>
      <c r="GW12" s="102"/>
      <c r="GX12" s="102"/>
      <c r="GY12" s="102" t="s">
        <v>336</v>
      </c>
      <c r="GZ12" s="102"/>
      <c r="HA12" s="102"/>
      <c r="HB12" s="102" t="s">
        <v>337</v>
      </c>
      <c r="HC12" s="102"/>
      <c r="HD12" s="102"/>
      <c r="HE12" s="102" t="s">
        <v>340</v>
      </c>
      <c r="HF12" s="102"/>
      <c r="HG12" s="102"/>
      <c r="HH12" s="102" t="s">
        <v>588</v>
      </c>
      <c r="HI12" s="102"/>
      <c r="HJ12" s="102"/>
      <c r="HK12" s="102" t="s">
        <v>594</v>
      </c>
      <c r="HL12" s="102"/>
      <c r="HM12" s="102"/>
      <c r="HN12" s="102" t="s">
        <v>596</v>
      </c>
      <c r="HO12" s="102"/>
      <c r="HP12" s="102"/>
      <c r="HQ12" s="102" t="s">
        <v>599</v>
      </c>
      <c r="HR12" s="102"/>
      <c r="HS12" s="102"/>
      <c r="HT12" s="102" t="s">
        <v>349</v>
      </c>
      <c r="HU12" s="102"/>
      <c r="HV12" s="102"/>
      <c r="HW12" s="102" t="s">
        <v>215</v>
      </c>
      <c r="HX12" s="102"/>
      <c r="HY12" s="102"/>
      <c r="HZ12" s="102" t="s">
        <v>605</v>
      </c>
      <c r="IA12" s="102"/>
      <c r="IB12" s="102"/>
      <c r="IC12" s="102" t="s">
        <v>608</v>
      </c>
      <c r="ID12" s="102"/>
      <c r="IE12" s="102"/>
      <c r="IF12" s="102" t="s">
        <v>355</v>
      </c>
      <c r="IG12" s="102"/>
      <c r="IH12" s="102"/>
      <c r="II12" s="102" t="s">
        <v>612</v>
      </c>
      <c r="IJ12" s="102"/>
      <c r="IK12" s="102"/>
      <c r="IL12" s="102" t="s">
        <v>613</v>
      </c>
      <c r="IM12" s="102"/>
      <c r="IN12" s="102"/>
      <c r="IO12" s="102" t="s">
        <v>617</v>
      </c>
      <c r="IP12" s="102"/>
      <c r="IQ12" s="102"/>
      <c r="IR12" s="102" t="s">
        <v>359</v>
      </c>
      <c r="IS12" s="102"/>
      <c r="IT12" s="102"/>
    </row>
    <row r="13" spans="1:254" ht="131.25" customHeight="1">
      <c r="A13" s="116"/>
      <c r="B13" s="116"/>
      <c r="C13" s="28" t="s">
        <v>384</v>
      </c>
      <c r="D13" s="28" t="s">
        <v>461</v>
      </c>
      <c r="E13" s="28" t="s">
        <v>462</v>
      </c>
      <c r="F13" s="28" t="s">
        <v>216</v>
      </c>
      <c r="G13" s="28" t="s">
        <v>217</v>
      </c>
      <c r="H13" s="28" t="s">
        <v>218</v>
      </c>
      <c r="I13" s="28" t="s">
        <v>465</v>
      </c>
      <c r="J13" s="28" t="s">
        <v>466</v>
      </c>
      <c r="K13" s="28" t="s">
        <v>467</v>
      </c>
      <c r="L13" s="28" t="s">
        <v>161</v>
      </c>
      <c r="M13" s="28" t="s">
        <v>219</v>
      </c>
      <c r="N13" s="28" t="s">
        <v>220</v>
      </c>
      <c r="O13" s="28" t="s">
        <v>207</v>
      </c>
      <c r="P13" s="28" t="s">
        <v>221</v>
      </c>
      <c r="Q13" s="28" t="s">
        <v>222</v>
      </c>
      <c r="R13" s="28" t="s">
        <v>113</v>
      </c>
      <c r="S13" s="28" t="s">
        <v>164</v>
      </c>
      <c r="T13" s="28" t="s">
        <v>160</v>
      </c>
      <c r="U13" s="28" t="s">
        <v>223</v>
      </c>
      <c r="V13" s="28" t="s">
        <v>224</v>
      </c>
      <c r="W13" s="28" t="s">
        <v>471</v>
      </c>
      <c r="X13" s="47" t="s">
        <v>134</v>
      </c>
      <c r="Y13" s="47" t="s">
        <v>225</v>
      </c>
      <c r="Z13" s="47" t="s">
        <v>205</v>
      </c>
      <c r="AA13" s="47" t="s">
        <v>472</v>
      </c>
      <c r="AB13" s="47" t="s">
        <v>473</v>
      </c>
      <c r="AC13" s="47" t="s">
        <v>474</v>
      </c>
      <c r="AD13" s="47" t="s">
        <v>152</v>
      </c>
      <c r="AE13" s="47" t="s">
        <v>210</v>
      </c>
      <c r="AF13" s="47" t="s">
        <v>123</v>
      </c>
      <c r="AG13" s="47" t="s">
        <v>478</v>
      </c>
      <c r="AH13" s="47" t="s">
        <v>479</v>
      </c>
      <c r="AI13" s="47" t="s">
        <v>480</v>
      </c>
      <c r="AJ13" s="47" t="s">
        <v>231</v>
      </c>
      <c r="AK13" s="47" t="s">
        <v>482</v>
      </c>
      <c r="AL13" s="47" t="s">
        <v>232</v>
      </c>
      <c r="AM13" s="47" t="s">
        <v>228</v>
      </c>
      <c r="AN13" s="47" t="s">
        <v>229</v>
      </c>
      <c r="AO13" s="47" t="s">
        <v>230</v>
      </c>
      <c r="AP13" s="47" t="s">
        <v>233</v>
      </c>
      <c r="AQ13" s="47" t="s">
        <v>234</v>
      </c>
      <c r="AR13" s="47" t="s">
        <v>235</v>
      </c>
      <c r="AS13" s="47" t="s">
        <v>142</v>
      </c>
      <c r="AT13" s="47" t="s">
        <v>203</v>
      </c>
      <c r="AU13" s="47" t="s">
        <v>144</v>
      </c>
      <c r="AV13" s="47" t="s">
        <v>236</v>
      </c>
      <c r="AW13" s="47" t="s">
        <v>237</v>
      </c>
      <c r="AX13" s="47" t="s">
        <v>238</v>
      </c>
      <c r="AY13" s="47" t="s">
        <v>240</v>
      </c>
      <c r="AZ13" s="47" t="s">
        <v>241</v>
      </c>
      <c r="BA13" s="47" t="s">
        <v>242</v>
      </c>
      <c r="BB13" s="47" t="s">
        <v>243</v>
      </c>
      <c r="BC13" s="47" t="s">
        <v>244</v>
      </c>
      <c r="BD13" s="47" t="s">
        <v>245</v>
      </c>
      <c r="BE13" s="47" t="s">
        <v>634</v>
      </c>
      <c r="BF13" s="47" t="s">
        <v>246</v>
      </c>
      <c r="BG13" s="47" t="s">
        <v>247</v>
      </c>
      <c r="BH13" s="47" t="s">
        <v>248</v>
      </c>
      <c r="BI13" s="47" t="s">
        <v>249</v>
      </c>
      <c r="BJ13" s="47" t="s">
        <v>250</v>
      </c>
      <c r="BK13" s="47" t="s">
        <v>496</v>
      </c>
      <c r="BL13" s="47" t="s">
        <v>497</v>
      </c>
      <c r="BM13" s="47" t="s">
        <v>498</v>
      </c>
      <c r="BN13" s="47" t="s">
        <v>251</v>
      </c>
      <c r="BO13" s="47" t="s">
        <v>252</v>
      </c>
      <c r="BP13" s="47" t="s">
        <v>253</v>
      </c>
      <c r="BQ13" s="28" t="s">
        <v>492</v>
      </c>
      <c r="BR13" s="28" t="s">
        <v>493</v>
      </c>
      <c r="BS13" s="28" t="s">
        <v>494</v>
      </c>
      <c r="BT13" s="47" t="s">
        <v>255</v>
      </c>
      <c r="BU13" s="47" t="s">
        <v>499</v>
      </c>
      <c r="BV13" s="47" t="s">
        <v>256</v>
      </c>
      <c r="BW13" s="47" t="s">
        <v>212</v>
      </c>
      <c r="BX13" s="47" t="s">
        <v>501</v>
      </c>
      <c r="BY13" s="47" t="s">
        <v>213</v>
      </c>
      <c r="BZ13" s="47" t="s">
        <v>258</v>
      </c>
      <c r="CA13" s="47" t="s">
        <v>259</v>
      </c>
      <c r="CB13" s="47" t="s">
        <v>502</v>
      </c>
      <c r="CC13" s="47" t="s">
        <v>260</v>
      </c>
      <c r="CD13" s="47" t="s">
        <v>261</v>
      </c>
      <c r="CE13" s="47" t="s">
        <v>262</v>
      </c>
      <c r="CF13" s="28" t="s">
        <v>504</v>
      </c>
      <c r="CG13" s="28" t="s">
        <v>505</v>
      </c>
      <c r="CH13" s="28" t="s">
        <v>506</v>
      </c>
      <c r="CI13" s="47" t="s">
        <v>120</v>
      </c>
      <c r="CJ13" s="47" t="s">
        <v>263</v>
      </c>
      <c r="CK13" s="47" t="s">
        <v>264</v>
      </c>
      <c r="CL13" s="58" t="s">
        <v>635</v>
      </c>
      <c r="CM13" s="47" t="s">
        <v>275</v>
      </c>
      <c r="CN13" s="47" t="s">
        <v>276</v>
      </c>
      <c r="CO13" s="47" t="s">
        <v>206</v>
      </c>
      <c r="CP13" s="47" t="s">
        <v>265</v>
      </c>
      <c r="CQ13" s="47" t="s">
        <v>266</v>
      </c>
      <c r="CR13" s="47" t="s">
        <v>267</v>
      </c>
      <c r="CS13" s="47" t="s">
        <v>268</v>
      </c>
      <c r="CT13" s="47" t="s">
        <v>269</v>
      </c>
      <c r="CU13" s="47" t="s">
        <v>227</v>
      </c>
      <c r="CV13" s="47" t="s">
        <v>271</v>
      </c>
      <c r="CW13" s="47" t="s">
        <v>272</v>
      </c>
      <c r="CX13" s="47" t="s">
        <v>273</v>
      </c>
      <c r="CY13" s="47" t="s">
        <v>274</v>
      </c>
      <c r="CZ13" s="47" t="s">
        <v>513</v>
      </c>
      <c r="DA13" s="28" t="s">
        <v>514</v>
      </c>
      <c r="DB13" s="28" t="s">
        <v>515</v>
      </c>
      <c r="DC13" s="28" t="s">
        <v>516</v>
      </c>
      <c r="DD13" s="47" t="s">
        <v>277</v>
      </c>
      <c r="DE13" s="47" t="s">
        <v>278</v>
      </c>
      <c r="DF13" s="47" t="s">
        <v>279</v>
      </c>
      <c r="DG13" s="47" t="s">
        <v>519</v>
      </c>
      <c r="DH13" s="47" t="s">
        <v>520</v>
      </c>
      <c r="DI13" s="47" t="s">
        <v>521</v>
      </c>
      <c r="DJ13" s="47" t="s">
        <v>280</v>
      </c>
      <c r="DK13" s="47" t="s">
        <v>281</v>
      </c>
      <c r="DL13" s="47" t="s">
        <v>282</v>
      </c>
      <c r="DM13" s="47" t="s">
        <v>283</v>
      </c>
      <c r="DN13" s="47" t="s">
        <v>284</v>
      </c>
      <c r="DO13" s="47" t="s">
        <v>285</v>
      </c>
      <c r="DP13" s="47" t="s">
        <v>286</v>
      </c>
      <c r="DQ13" s="47" t="s">
        <v>287</v>
      </c>
      <c r="DR13" s="47" t="s">
        <v>523</v>
      </c>
      <c r="DS13" s="47" t="s">
        <v>525</v>
      </c>
      <c r="DT13" s="47" t="s">
        <v>526</v>
      </c>
      <c r="DU13" s="47" t="s">
        <v>527</v>
      </c>
      <c r="DV13" s="47" t="s">
        <v>260</v>
      </c>
      <c r="DW13" s="47" t="s">
        <v>528</v>
      </c>
      <c r="DX13" s="47" t="s">
        <v>288</v>
      </c>
      <c r="DY13" s="47" t="s">
        <v>289</v>
      </c>
      <c r="DZ13" s="47" t="s">
        <v>290</v>
      </c>
      <c r="EA13" s="47" t="s">
        <v>291</v>
      </c>
      <c r="EB13" s="47" t="s">
        <v>292</v>
      </c>
      <c r="EC13" s="47" t="s">
        <v>293</v>
      </c>
      <c r="ED13" s="47" t="s">
        <v>294</v>
      </c>
      <c r="EE13" s="47" t="s">
        <v>636</v>
      </c>
      <c r="EF13" s="47" t="s">
        <v>531</v>
      </c>
      <c r="EG13" s="47" t="s">
        <v>532</v>
      </c>
      <c r="EH13" s="47" t="s">
        <v>296</v>
      </c>
      <c r="EI13" s="47" t="s">
        <v>297</v>
      </c>
      <c r="EJ13" s="47" t="s">
        <v>298</v>
      </c>
      <c r="EK13" s="47" t="s">
        <v>299</v>
      </c>
      <c r="EL13" s="47" t="s">
        <v>534</v>
      </c>
      <c r="EM13" s="47" t="s">
        <v>535</v>
      </c>
      <c r="EN13" s="47" t="s">
        <v>301</v>
      </c>
      <c r="EO13" s="47" t="s">
        <v>302</v>
      </c>
      <c r="EP13" s="47" t="s">
        <v>303</v>
      </c>
      <c r="EQ13" s="47" t="s">
        <v>304</v>
      </c>
      <c r="ER13" s="47" t="s">
        <v>305</v>
      </c>
      <c r="ES13" s="47" t="s">
        <v>306</v>
      </c>
      <c r="ET13" s="47" t="s">
        <v>307</v>
      </c>
      <c r="EU13" s="47" t="s">
        <v>308</v>
      </c>
      <c r="EV13" s="47" t="s">
        <v>309</v>
      </c>
      <c r="EW13" s="47" t="s">
        <v>637</v>
      </c>
      <c r="EX13" s="47" t="s">
        <v>310</v>
      </c>
      <c r="EY13" s="47" t="s">
        <v>311</v>
      </c>
      <c r="EZ13" s="47" t="s">
        <v>312</v>
      </c>
      <c r="FA13" s="47" t="s">
        <v>313</v>
      </c>
      <c r="FB13" s="47" t="s">
        <v>540</v>
      </c>
      <c r="FC13" s="47" t="s">
        <v>542</v>
      </c>
      <c r="FD13" s="47" t="s">
        <v>543</v>
      </c>
      <c r="FE13" s="47" t="s">
        <v>544</v>
      </c>
      <c r="FF13" s="28" t="s">
        <v>314</v>
      </c>
      <c r="FG13" s="53" t="s">
        <v>549</v>
      </c>
      <c r="FH13" s="47" t="s">
        <v>315</v>
      </c>
      <c r="FI13" s="47" t="s">
        <v>113</v>
      </c>
      <c r="FJ13" s="47" t="s">
        <v>164</v>
      </c>
      <c r="FK13" s="47" t="s">
        <v>160</v>
      </c>
      <c r="FL13" s="47" t="s">
        <v>316</v>
      </c>
      <c r="FM13" s="47" t="s">
        <v>317</v>
      </c>
      <c r="FN13" s="47" t="s">
        <v>547</v>
      </c>
      <c r="FO13" s="47" t="s">
        <v>550</v>
      </c>
      <c r="FP13" s="47" t="s">
        <v>551</v>
      </c>
      <c r="FQ13" s="47" t="s">
        <v>552</v>
      </c>
      <c r="FR13" s="47" t="s">
        <v>319</v>
      </c>
      <c r="FS13" s="47" t="s">
        <v>320</v>
      </c>
      <c r="FT13" s="47" t="s">
        <v>554</v>
      </c>
      <c r="FU13" s="47" t="s">
        <v>321</v>
      </c>
      <c r="FV13" s="47" t="s">
        <v>322</v>
      </c>
      <c r="FW13" s="47" t="s">
        <v>556</v>
      </c>
      <c r="FX13" s="47" t="s">
        <v>625</v>
      </c>
      <c r="FY13" s="47" t="s">
        <v>324</v>
      </c>
      <c r="FZ13" s="47" t="s">
        <v>325</v>
      </c>
      <c r="GA13" s="47" t="s">
        <v>326</v>
      </c>
      <c r="GB13" s="47" t="s">
        <v>327</v>
      </c>
      <c r="GC13" s="47" t="s">
        <v>558</v>
      </c>
      <c r="GD13" s="28" t="s">
        <v>560</v>
      </c>
      <c r="GE13" s="28" t="s">
        <v>561</v>
      </c>
      <c r="GF13" s="28" t="s">
        <v>562</v>
      </c>
      <c r="GG13" s="47" t="s">
        <v>328</v>
      </c>
      <c r="GH13" s="47" t="s">
        <v>329</v>
      </c>
      <c r="GI13" s="47" t="s">
        <v>330</v>
      </c>
      <c r="GJ13" s="47" t="s">
        <v>565</v>
      </c>
      <c r="GK13" s="47" t="s">
        <v>566</v>
      </c>
      <c r="GL13" s="47" t="s">
        <v>567</v>
      </c>
      <c r="GM13" s="47" t="s">
        <v>331</v>
      </c>
      <c r="GN13" s="47" t="s">
        <v>332</v>
      </c>
      <c r="GO13" s="47" t="s">
        <v>333</v>
      </c>
      <c r="GP13" s="47" t="s">
        <v>572</v>
      </c>
      <c r="GQ13" s="47" t="s">
        <v>573</v>
      </c>
      <c r="GR13" s="47" t="s">
        <v>574</v>
      </c>
      <c r="GS13" s="47" t="s">
        <v>638</v>
      </c>
      <c r="GT13" s="47" t="s">
        <v>334</v>
      </c>
      <c r="GU13" s="47" t="s">
        <v>335</v>
      </c>
      <c r="GV13" s="53" t="s">
        <v>578</v>
      </c>
      <c r="GW13" s="53" t="s">
        <v>579</v>
      </c>
      <c r="GX13" s="53" t="s">
        <v>580</v>
      </c>
      <c r="GY13" s="47" t="s">
        <v>583</v>
      </c>
      <c r="GZ13" s="47" t="s">
        <v>584</v>
      </c>
      <c r="HA13" s="47" t="s">
        <v>585</v>
      </c>
      <c r="HB13" s="47" t="s">
        <v>337</v>
      </c>
      <c r="HC13" s="47" t="s">
        <v>338</v>
      </c>
      <c r="HD13" s="47" t="s">
        <v>339</v>
      </c>
      <c r="HE13" s="47" t="s">
        <v>341</v>
      </c>
      <c r="HF13" s="47" t="s">
        <v>342</v>
      </c>
      <c r="HG13" s="47" t="s">
        <v>343</v>
      </c>
      <c r="HH13" s="53" t="s">
        <v>590</v>
      </c>
      <c r="HI13" s="53" t="s">
        <v>591</v>
      </c>
      <c r="HJ13" s="53" t="s">
        <v>592</v>
      </c>
      <c r="HK13" s="47" t="s">
        <v>344</v>
      </c>
      <c r="HL13" s="47" t="s">
        <v>345</v>
      </c>
      <c r="HM13" s="47" t="s">
        <v>346</v>
      </c>
      <c r="HN13" s="47" t="s">
        <v>347</v>
      </c>
      <c r="HO13" s="47" t="s">
        <v>597</v>
      </c>
      <c r="HP13" s="47" t="s">
        <v>348</v>
      </c>
      <c r="HQ13" s="47" t="s">
        <v>350</v>
      </c>
      <c r="HR13" s="47" t="s">
        <v>351</v>
      </c>
      <c r="HS13" s="47" t="s">
        <v>352</v>
      </c>
      <c r="HT13" s="28" t="s">
        <v>600</v>
      </c>
      <c r="HU13" s="28" t="s">
        <v>601</v>
      </c>
      <c r="HV13" s="28" t="s">
        <v>602</v>
      </c>
      <c r="HW13" s="47" t="s">
        <v>215</v>
      </c>
      <c r="HX13" s="47" t="s">
        <v>353</v>
      </c>
      <c r="HY13" s="47" t="s">
        <v>354</v>
      </c>
      <c r="HZ13" s="47" t="s">
        <v>605</v>
      </c>
      <c r="IA13" s="47" t="s">
        <v>606</v>
      </c>
      <c r="IB13" s="47" t="s">
        <v>607</v>
      </c>
      <c r="IC13" s="47" t="s">
        <v>609</v>
      </c>
      <c r="ID13" s="47" t="s">
        <v>610</v>
      </c>
      <c r="IE13" s="47" t="s">
        <v>611</v>
      </c>
      <c r="IF13" s="47" t="s">
        <v>355</v>
      </c>
      <c r="IG13" s="47" t="s">
        <v>356</v>
      </c>
      <c r="IH13" s="47" t="s">
        <v>357</v>
      </c>
      <c r="II13" s="53" t="s">
        <v>156</v>
      </c>
      <c r="IJ13" s="53" t="s">
        <v>358</v>
      </c>
      <c r="IK13" s="53" t="s">
        <v>163</v>
      </c>
      <c r="IL13" s="47" t="s">
        <v>614</v>
      </c>
      <c r="IM13" s="47" t="s">
        <v>615</v>
      </c>
      <c r="IN13" s="47" t="s">
        <v>616</v>
      </c>
      <c r="IO13" s="47" t="s">
        <v>618</v>
      </c>
      <c r="IP13" s="47" t="s">
        <v>619</v>
      </c>
      <c r="IQ13" s="47" t="s">
        <v>620</v>
      </c>
      <c r="IR13" s="47" t="s">
        <v>360</v>
      </c>
      <c r="IS13" s="47" t="s">
        <v>361</v>
      </c>
      <c r="IT13" s="47" t="s">
        <v>362</v>
      </c>
    </row>
    <row r="14" spans="1:254" ht="15.75">
      <c r="A14" s="26">
        <v>1</v>
      </c>
      <c r="B14" s="40" t="s">
        <v>640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6">
        <v>1</v>
      </c>
      <c r="AH14" s="16"/>
      <c r="AI14" s="16"/>
      <c r="AJ14" s="16"/>
      <c r="AK14" s="16">
        <v>1</v>
      </c>
      <c r="AL14" s="16"/>
      <c r="AM14" s="16"/>
      <c r="AN14" s="16">
        <v>1</v>
      </c>
      <c r="AO14" s="16"/>
      <c r="AP14" s="16">
        <v>1</v>
      </c>
      <c r="AQ14" s="16"/>
      <c r="AR14" s="16"/>
      <c r="AS14" s="16"/>
      <c r="AT14" s="16">
        <v>1</v>
      </c>
      <c r="AU14" s="16"/>
      <c r="AV14" s="16">
        <v>1</v>
      </c>
      <c r="AW14" s="16"/>
      <c r="AX14" s="16"/>
      <c r="AY14" s="16"/>
      <c r="AZ14" s="16">
        <v>1</v>
      </c>
      <c r="BA14" s="16"/>
      <c r="BB14" s="16"/>
      <c r="BC14" s="16">
        <v>1</v>
      </c>
      <c r="BD14" s="16"/>
      <c r="BE14" s="16"/>
      <c r="BF14" s="16">
        <v>1</v>
      </c>
      <c r="BG14" s="16"/>
      <c r="BH14" s="16">
        <v>1</v>
      </c>
      <c r="BI14" s="16"/>
      <c r="BJ14" s="16"/>
      <c r="BK14" s="16">
        <v>1</v>
      </c>
      <c r="BL14" s="16"/>
      <c r="BM14" s="16"/>
      <c r="BN14" s="16">
        <v>1</v>
      </c>
      <c r="BO14" s="16"/>
      <c r="BP14" s="21"/>
      <c r="BQ14" s="16"/>
      <c r="BR14" s="16">
        <v>1</v>
      </c>
      <c r="BS14" s="16"/>
      <c r="BT14" s="16">
        <v>1</v>
      </c>
      <c r="BU14" s="16"/>
      <c r="BV14" s="16"/>
      <c r="BW14" s="13"/>
      <c r="BX14" s="13">
        <v>1</v>
      </c>
      <c r="BY14" s="13"/>
      <c r="BZ14" s="20">
        <v>1</v>
      </c>
      <c r="CA14" s="16"/>
      <c r="CB14" s="16"/>
      <c r="CC14" s="16">
        <v>1</v>
      </c>
      <c r="CD14" s="16"/>
      <c r="CE14" s="16"/>
      <c r="CF14" s="16">
        <v>1</v>
      </c>
      <c r="CG14" s="16"/>
      <c r="CH14" s="16"/>
      <c r="CI14" s="16"/>
      <c r="CJ14" s="16">
        <v>1</v>
      </c>
      <c r="CK14" s="16"/>
      <c r="CL14" s="16">
        <v>1</v>
      </c>
      <c r="CM14" s="16"/>
      <c r="CN14" s="16"/>
      <c r="CO14" s="16">
        <v>1</v>
      </c>
      <c r="CP14" s="16"/>
      <c r="CQ14" s="16"/>
      <c r="CR14" s="16">
        <v>1</v>
      </c>
      <c r="CS14" s="16"/>
      <c r="CT14" s="16"/>
      <c r="CU14" s="16">
        <v>1</v>
      </c>
      <c r="CV14" s="16"/>
      <c r="CW14" s="16"/>
      <c r="CX14" s="16">
        <v>1</v>
      </c>
      <c r="CY14" s="16"/>
      <c r="CZ14" s="16"/>
      <c r="DA14" s="16">
        <v>1</v>
      </c>
      <c r="DB14" s="16"/>
      <c r="DC14" s="16"/>
      <c r="DD14" s="20">
        <v>1</v>
      </c>
      <c r="DE14" s="16"/>
      <c r="DF14" s="16"/>
      <c r="DG14" s="16">
        <v>1</v>
      </c>
      <c r="DH14" s="16"/>
      <c r="DI14" s="16"/>
      <c r="DJ14" s="16">
        <v>1</v>
      </c>
      <c r="DK14" s="16"/>
      <c r="DL14" s="16"/>
      <c r="DM14" s="16">
        <v>1</v>
      </c>
      <c r="DN14" s="16"/>
      <c r="DO14" s="16"/>
      <c r="DP14" s="16">
        <v>1</v>
      </c>
      <c r="DQ14" s="16"/>
      <c r="DR14" s="16"/>
      <c r="DS14" s="16">
        <v>1</v>
      </c>
      <c r="DT14" s="16"/>
      <c r="DU14" s="16"/>
      <c r="DV14" s="16">
        <v>1</v>
      </c>
      <c r="DW14" s="16"/>
      <c r="DX14" s="16"/>
      <c r="DY14" s="16"/>
      <c r="DZ14" s="16">
        <v>1</v>
      </c>
      <c r="EA14" s="16"/>
      <c r="EB14" s="16">
        <v>1</v>
      </c>
      <c r="EC14" s="16"/>
      <c r="ED14" s="16"/>
      <c r="EE14" s="16"/>
      <c r="EF14" s="16">
        <v>1</v>
      </c>
      <c r="EG14" s="16"/>
      <c r="EH14" s="16">
        <v>1</v>
      </c>
      <c r="EI14" s="16"/>
      <c r="EJ14" s="16"/>
      <c r="EK14" s="16"/>
      <c r="EL14" s="16">
        <v>1</v>
      </c>
      <c r="EM14" s="16"/>
      <c r="EN14" s="16"/>
      <c r="EO14" s="16">
        <v>1</v>
      </c>
      <c r="EP14" s="16"/>
      <c r="EQ14" s="16">
        <v>1</v>
      </c>
      <c r="ER14" s="16"/>
      <c r="ES14" s="16"/>
      <c r="ET14" s="16"/>
      <c r="EU14" s="16">
        <v>1</v>
      </c>
      <c r="EV14" s="16"/>
      <c r="EW14" s="16"/>
      <c r="EX14" s="16">
        <v>1</v>
      </c>
      <c r="EY14" s="16"/>
      <c r="EZ14" s="16"/>
      <c r="FA14" s="16">
        <v>1</v>
      </c>
      <c r="FB14" s="16"/>
      <c r="FC14" s="16"/>
      <c r="FD14" s="16">
        <v>1</v>
      </c>
      <c r="FE14" s="16"/>
      <c r="FF14" s="16"/>
      <c r="FG14" s="59">
        <v>1</v>
      </c>
      <c r="FH14" s="16"/>
      <c r="FI14" s="16">
        <v>1</v>
      </c>
      <c r="FJ14" s="16"/>
      <c r="FK14" s="16"/>
      <c r="FL14" s="16">
        <v>1</v>
      </c>
      <c r="FM14" s="16"/>
      <c r="FN14" s="16"/>
      <c r="FO14" s="16">
        <v>1</v>
      </c>
      <c r="FP14" s="16"/>
      <c r="FQ14" s="16"/>
      <c r="FR14" s="16">
        <v>1</v>
      </c>
      <c r="FS14" s="16"/>
      <c r="FT14" s="16"/>
      <c r="FU14" s="16">
        <v>1</v>
      </c>
      <c r="FV14" s="16"/>
      <c r="FW14" s="16"/>
      <c r="FX14" s="16"/>
      <c r="FY14" s="16">
        <v>1</v>
      </c>
      <c r="FZ14" s="16"/>
      <c r="GA14" s="16">
        <v>1</v>
      </c>
      <c r="GB14" s="16"/>
      <c r="GC14" s="16"/>
      <c r="GD14" s="16"/>
      <c r="GE14" s="16">
        <v>1</v>
      </c>
      <c r="GF14" s="16"/>
      <c r="GG14" s="16">
        <v>1</v>
      </c>
      <c r="GH14" s="16"/>
      <c r="GI14" s="16"/>
      <c r="GJ14" s="16"/>
      <c r="GK14" s="16">
        <v>1</v>
      </c>
      <c r="GL14" s="16"/>
      <c r="GM14" s="16">
        <v>1</v>
      </c>
      <c r="GN14" s="16"/>
      <c r="GO14" s="16"/>
      <c r="GP14" s="16">
        <v>1</v>
      </c>
      <c r="GQ14" s="16"/>
      <c r="GR14" s="16"/>
      <c r="GS14" s="16">
        <v>1</v>
      </c>
      <c r="GT14" s="16"/>
      <c r="GU14" s="16"/>
      <c r="GV14" s="16">
        <v>1</v>
      </c>
      <c r="GW14" s="16"/>
      <c r="GX14" s="16"/>
      <c r="GY14" s="16"/>
      <c r="GZ14" s="16">
        <v>1</v>
      </c>
      <c r="HA14" s="16"/>
      <c r="HB14" s="16">
        <v>1</v>
      </c>
      <c r="HC14" s="16"/>
      <c r="HD14" s="16"/>
      <c r="HE14" s="16"/>
      <c r="HF14" s="16"/>
      <c r="HG14" s="16">
        <v>1</v>
      </c>
      <c r="HH14" s="16">
        <v>1</v>
      </c>
      <c r="HI14" s="16"/>
      <c r="HJ14" s="16"/>
      <c r="HK14" s="16">
        <v>1</v>
      </c>
      <c r="HL14" s="16"/>
      <c r="HM14" s="16"/>
      <c r="HN14" s="16"/>
      <c r="HO14" s="138">
        <v>1</v>
      </c>
      <c r="HP14" s="16"/>
      <c r="HQ14" s="138">
        <v>1</v>
      </c>
      <c r="HR14" s="16"/>
      <c r="HS14" s="16"/>
      <c r="HT14" s="16">
        <v>1</v>
      </c>
      <c r="HU14" s="16"/>
      <c r="HV14" s="16"/>
      <c r="HW14" s="16">
        <v>1</v>
      </c>
      <c r="HX14" s="16"/>
      <c r="HY14" s="16"/>
      <c r="HZ14" s="16">
        <v>1</v>
      </c>
      <c r="IA14" s="16"/>
      <c r="IB14" s="16"/>
      <c r="IC14" s="16">
        <v>1</v>
      </c>
      <c r="ID14" s="16"/>
      <c r="IE14" s="16"/>
      <c r="IF14" s="16">
        <v>1</v>
      </c>
      <c r="IG14" s="16"/>
      <c r="IH14" s="16"/>
      <c r="II14" s="16">
        <v>1</v>
      </c>
      <c r="IJ14" s="16"/>
      <c r="IK14" s="16"/>
      <c r="IL14" s="16">
        <v>1</v>
      </c>
      <c r="IM14" s="16"/>
      <c r="IN14" s="16"/>
      <c r="IO14" s="16">
        <v>1</v>
      </c>
      <c r="IP14" s="16"/>
      <c r="IQ14" s="16"/>
      <c r="IR14" s="16">
        <v>1</v>
      </c>
      <c r="IS14" s="16"/>
      <c r="IT14" s="16"/>
    </row>
    <row r="15" spans="1:254" ht="15.75">
      <c r="A15" s="2">
        <v>2</v>
      </c>
      <c r="B15" s="40" t="s">
        <v>641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17"/>
      <c r="BQ15" s="4">
        <v>1</v>
      </c>
      <c r="BR15" s="4"/>
      <c r="BS15" s="4"/>
      <c r="BT15" s="4">
        <v>1</v>
      </c>
      <c r="BU15" s="4"/>
      <c r="BV15" s="4"/>
      <c r="BW15" s="16">
        <v>1</v>
      </c>
      <c r="BX15" s="16"/>
      <c r="BY15" s="16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19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/>
      <c r="HG15" s="4">
        <v>1</v>
      </c>
      <c r="HH15" s="4">
        <v>1</v>
      </c>
      <c r="HI15" s="4"/>
      <c r="HJ15" s="4"/>
      <c r="HK15" s="4">
        <v>1</v>
      </c>
      <c r="HL15" s="4"/>
      <c r="HM15" s="4"/>
      <c r="HN15" s="4"/>
      <c r="HO15" s="16">
        <v>1</v>
      </c>
      <c r="HP15" s="4"/>
      <c r="HQ15" s="16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75">
      <c r="A16" s="2">
        <v>3</v>
      </c>
      <c r="B16" s="40" t="s">
        <v>642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4"/>
      <c r="AH16" s="4">
        <v>1</v>
      </c>
      <c r="AI16" s="4"/>
      <c r="AJ16" s="4"/>
      <c r="AK16" s="4"/>
      <c r="AL16" s="4">
        <v>1</v>
      </c>
      <c r="AM16" s="4"/>
      <c r="AN16" s="4"/>
      <c r="AO16" s="4">
        <v>1</v>
      </c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17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19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>
        <v>1</v>
      </c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/>
      <c r="HG16" s="4">
        <v>1</v>
      </c>
      <c r="HH16" s="4">
        <v>1</v>
      </c>
      <c r="HI16" s="4"/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.75">
      <c r="A17" s="2">
        <v>4</v>
      </c>
      <c r="B17" s="40" t="s">
        <v>643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/>
      <c r="Y17" s="1">
        <v>1</v>
      </c>
      <c r="Z17" s="1"/>
      <c r="AA17" s="1">
        <v>1</v>
      </c>
      <c r="AB17" s="1"/>
      <c r="AC17" s="1"/>
      <c r="AD17" s="1">
        <v>1</v>
      </c>
      <c r="AE17" s="1"/>
      <c r="AF17" s="1"/>
      <c r="AG17" s="4"/>
      <c r="AH17" s="4">
        <v>1</v>
      </c>
      <c r="AI17" s="4"/>
      <c r="AJ17" s="4"/>
      <c r="AK17" s="4"/>
      <c r="AL17" s="4">
        <v>1</v>
      </c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17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19"/>
      <c r="DE17" s="4">
        <v>1</v>
      </c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4"/>
      <c r="FP17" s="4">
        <v>1</v>
      </c>
      <c r="FQ17" s="4"/>
      <c r="FR17" s="4"/>
      <c r="FS17" s="4">
        <v>1</v>
      </c>
      <c r="FT17" s="4"/>
      <c r="FU17" s="4">
        <v>1</v>
      </c>
      <c r="FV17" s="4"/>
      <c r="FW17" s="4"/>
      <c r="FX17" s="4"/>
      <c r="FY17" s="4">
        <v>1</v>
      </c>
      <c r="FZ17" s="4"/>
      <c r="GA17" s="4">
        <v>1</v>
      </c>
      <c r="GB17" s="4"/>
      <c r="GC17" s="4"/>
      <c r="GD17" s="4"/>
      <c r="GE17" s="4">
        <v>1</v>
      </c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/>
      <c r="HF17" s="4"/>
      <c r="HG17" s="4">
        <v>1</v>
      </c>
      <c r="HH17" s="4">
        <v>1</v>
      </c>
      <c r="HI17" s="4"/>
      <c r="HJ17" s="4"/>
      <c r="HK17" s="4">
        <v>1</v>
      </c>
      <c r="HL17" s="4"/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5.75">
      <c r="A18" s="2">
        <v>5</v>
      </c>
      <c r="B18" s="40" t="s">
        <v>644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4">
        <v>1</v>
      </c>
      <c r="AH18" s="4"/>
      <c r="AI18" s="4"/>
      <c r="AJ18" s="4"/>
      <c r="AK18" s="4">
        <v>1</v>
      </c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17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19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/>
      <c r="GZ18" s="4">
        <v>1</v>
      </c>
      <c r="HA18" s="3"/>
      <c r="HB18" s="4">
        <v>1</v>
      </c>
      <c r="HC18" s="4"/>
      <c r="HD18" s="4"/>
      <c r="HE18" s="4"/>
      <c r="HF18" s="4"/>
      <c r="HG18" s="4">
        <v>1</v>
      </c>
      <c r="HH18" s="4">
        <v>1</v>
      </c>
      <c r="HI18" s="4"/>
      <c r="HJ18" s="4"/>
      <c r="HK18" s="4">
        <v>1</v>
      </c>
      <c r="HL18" s="4"/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5.75">
      <c r="A19" s="2">
        <v>6</v>
      </c>
      <c r="B19" s="40" t="s">
        <v>645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4">
        <v>1</v>
      </c>
      <c r="AH19" s="4"/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17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19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/>
      <c r="GE19" s="4">
        <v>1</v>
      </c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/>
      <c r="GZ19" s="4">
        <v>1</v>
      </c>
      <c r="HA19" s="4"/>
      <c r="HB19" s="4">
        <v>1</v>
      </c>
      <c r="HC19" s="4"/>
      <c r="HD19" s="4"/>
      <c r="HE19" s="4"/>
      <c r="HF19" s="4"/>
      <c r="HG19" s="4">
        <v>1</v>
      </c>
      <c r="HH19" s="4">
        <v>1</v>
      </c>
      <c r="HI19" s="4"/>
      <c r="HJ19" s="4"/>
      <c r="HK19" s="4">
        <v>1</v>
      </c>
      <c r="HL19" s="4"/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5.75">
      <c r="A20" s="2">
        <v>7</v>
      </c>
      <c r="B20" s="40" t="s">
        <v>646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17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19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>
        <v>1</v>
      </c>
      <c r="FZ20" s="4"/>
      <c r="GA20" s="4">
        <v>1</v>
      </c>
      <c r="GB20" s="4"/>
      <c r="GC20" s="4"/>
      <c r="GD20" s="4"/>
      <c r="GE20" s="4">
        <v>1</v>
      </c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/>
      <c r="HG20" s="4">
        <v>1</v>
      </c>
      <c r="HH20" s="4">
        <v>1</v>
      </c>
      <c r="HI20" s="4"/>
      <c r="HJ20" s="4"/>
      <c r="HK20" s="4">
        <v>1</v>
      </c>
      <c r="HL20" s="4"/>
      <c r="HM20" s="4"/>
      <c r="HN20" s="4"/>
      <c r="HO20" s="4">
        <v>1</v>
      </c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>
      <c r="A21" s="3">
        <v>8</v>
      </c>
      <c r="B21" s="40" t="s">
        <v>647</v>
      </c>
      <c r="C21" s="3">
        <v>1</v>
      </c>
      <c r="D21" s="3"/>
      <c r="E21" s="3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17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19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/>
      <c r="FY21" s="4">
        <v>1</v>
      </c>
      <c r="FZ21" s="4"/>
      <c r="GA21" s="4">
        <v>1</v>
      </c>
      <c r="GB21" s="4"/>
      <c r="GC21" s="4"/>
      <c r="GD21" s="4"/>
      <c r="GE21" s="4">
        <v>1</v>
      </c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/>
      <c r="HG21" s="4">
        <v>1</v>
      </c>
      <c r="HH21" s="4">
        <v>1</v>
      </c>
      <c r="HI21" s="4"/>
      <c r="HJ21" s="4"/>
      <c r="HK21" s="4">
        <v>1</v>
      </c>
      <c r="HL21" s="4"/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>
      <c r="A22" s="3">
        <v>9</v>
      </c>
      <c r="B22" s="40" t="s">
        <v>663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/>
      <c r="AK22" s="4">
        <v>1</v>
      </c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17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19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/>
      <c r="EL22" s="4">
        <v>1</v>
      </c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/>
      <c r="GE22" s="4">
        <v>1</v>
      </c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/>
      <c r="GZ22" s="4">
        <v>1</v>
      </c>
      <c r="HA22" s="4"/>
      <c r="HB22" s="4">
        <v>1</v>
      </c>
      <c r="HC22" s="4"/>
      <c r="HD22" s="4"/>
      <c r="HE22" s="4"/>
      <c r="HF22" s="4"/>
      <c r="HG22" s="4">
        <v>1</v>
      </c>
      <c r="HH22" s="4">
        <v>1</v>
      </c>
      <c r="HI22" s="4"/>
      <c r="HJ22" s="4"/>
      <c r="HK22" s="4">
        <v>1</v>
      </c>
      <c r="HL22" s="4"/>
      <c r="HM22" s="4"/>
      <c r="HN22" s="4"/>
      <c r="HO22" s="4">
        <v>1</v>
      </c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>
      <c r="A23" s="3">
        <v>10</v>
      </c>
      <c r="B23" s="40" t="s">
        <v>648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>
        <v>1</v>
      </c>
      <c r="AE23" s="4"/>
      <c r="AF23" s="4"/>
      <c r="AG23" s="4"/>
      <c r="AH23" s="4">
        <v>1</v>
      </c>
      <c r="AI23" s="4"/>
      <c r="AJ23" s="4"/>
      <c r="AK23" s="4"/>
      <c r="AL23" s="4">
        <v>1</v>
      </c>
      <c r="AM23" s="4"/>
      <c r="AN23" s="4"/>
      <c r="AO23" s="4">
        <v>1</v>
      </c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/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/>
      <c r="BP23" s="17">
        <v>1</v>
      </c>
      <c r="BQ23" s="4">
        <v>1</v>
      </c>
      <c r="BR23" s="4"/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19"/>
      <c r="DE23" s="4">
        <v>1</v>
      </c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/>
      <c r="EA23" s="4">
        <v>1</v>
      </c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/>
      <c r="EL23" s="4">
        <v>1</v>
      </c>
      <c r="EM23" s="4"/>
      <c r="EN23" s="4"/>
      <c r="EO23" s="4"/>
      <c r="EP23" s="4">
        <v>1</v>
      </c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/>
      <c r="FE23" s="4">
        <v>1</v>
      </c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/>
      <c r="FY23" s="4">
        <v>1</v>
      </c>
      <c r="FZ23" s="4"/>
      <c r="GA23" s="4">
        <v>1</v>
      </c>
      <c r="GB23" s="4"/>
      <c r="GC23" s="4"/>
      <c r="GD23" s="4"/>
      <c r="GE23" s="4">
        <v>1</v>
      </c>
      <c r="GF23" s="4"/>
      <c r="GG23" s="4">
        <v>1</v>
      </c>
      <c r="GH23" s="4"/>
      <c r="GI23" s="4"/>
      <c r="GJ23" s="4"/>
      <c r="GK23" s="4">
        <v>1</v>
      </c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/>
      <c r="GZ23" s="4">
        <v>1</v>
      </c>
      <c r="HA23" s="4"/>
      <c r="HB23" s="4">
        <v>1</v>
      </c>
      <c r="HC23" s="4"/>
      <c r="HD23" s="4"/>
      <c r="HE23" s="4"/>
      <c r="HF23" s="4"/>
      <c r="HG23" s="4">
        <v>1</v>
      </c>
      <c r="HH23" s="4">
        <v>1</v>
      </c>
      <c r="HI23" s="4"/>
      <c r="HJ23" s="4"/>
      <c r="HK23" s="4">
        <v>1</v>
      </c>
      <c r="HL23" s="4"/>
      <c r="HM23" s="4"/>
      <c r="HN23" s="4"/>
      <c r="HO23" s="4">
        <v>1</v>
      </c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>
      <c r="A24" s="3">
        <v>11</v>
      </c>
      <c r="B24" s="40" t="s">
        <v>649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>
        <v>1</v>
      </c>
      <c r="AW24" s="4"/>
      <c r="AX24" s="4"/>
      <c r="AY24" s="4"/>
      <c r="AZ24" s="4"/>
      <c r="BA24" s="4">
        <v>1</v>
      </c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>
        <v>1</v>
      </c>
      <c r="BP24" s="17"/>
      <c r="BQ24" s="4"/>
      <c r="BR24" s="4">
        <v>1</v>
      </c>
      <c r="BS24" s="4"/>
      <c r="BT24" s="4"/>
      <c r="BU24" s="4">
        <v>1</v>
      </c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19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>
        <v>1</v>
      </c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/>
      <c r="GE24" s="4">
        <v>1</v>
      </c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/>
      <c r="GZ24" s="4">
        <v>1</v>
      </c>
      <c r="HA24" s="4"/>
      <c r="HB24" s="4">
        <v>1</v>
      </c>
      <c r="HC24" s="4"/>
      <c r="HD24" s="4"/>
      <c r="HE24" s="4"/>
      <c r="HF24" s="4"/>
      <c r="HG24" s="4">
        <v>1</v>
      </c>
      <c r="HH24" s="4">
        <v>1</v>
      </c>
      <c r="HI24" s="4"/>
      <c r="HJ24" s="4"/>
      <c r="HK24" s="4">
        <v>1</v>
      </c>
      <c r="HL24" s="4"/>
      <c r="HM24" s="4"/>
      <c r="HN24" s="4"/>
      <c r="HO24" s="4">
        <v>1</v>
      </c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>
      <c r="A25" s="3">
        <v>12</v>
      </c>
      <c r="B25" s="40" t="s">
        <v>650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/>
      <c r="AK25" s="4">
        <v>1</v>
      </c>
      <c r="AL25" s="4"/>
      <c r="AM25" s="4"/>
      <c r="AN25" s="4">
        <v>1</v>
      </c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17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19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/>
      <c r="GE25" s="4">
        <v>1</v>
      </c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/>
      <c r="GZ25" s="4">
        <v>1</v>
      </c>
      <c r="HA25" s="4"/>
      <c r="HB25" s="4">
        <v>1</v>
      </c>
      <c r="HC25" s="4"/>
      <c r="HD25" s="4"/>
      <c r="HE25" s="4"/>
      <c r="HF25" s="4"/>
      <c r="HG25" s="4">
        <v>1</v>
      </c>
      <c r="HH25" s="4">
        <v>1</v>
      </c>
      <c r="HI25" s="4"/>
      <c r="HJ25" s="4"/>
      <c r="HK25" s="4">
        <v>1</v>
      </c>
      <c r="HL25" s="4"/>
      <c r="HM25" s="4"/>
      <c r="HN25" s="4"/>
      <c r="HO25" s="4">
        <v>1</v>
      </c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>
      <c r="A26" s="3">
        <v>13</v>
      </c>
      <c r="B26" s="40" t="s">
        <v>651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17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19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/>
      <c r="GZ26" s="4">
        <v>1</v>
      </c>
      <c r="HA26" s="4"/>
      <c r="HB26" s="4">
        <v>1</v>
      </c>
      <c r="HC26" s="4"/>
      <c r="HD26" s="4"/>
      <c r="HE26" s="4"/>
      <c r="HF26" s="4"/>
      <c r="HG26" s="4">
        <v>1</v>
      </c>
      <c r="HH26" s="4">
        <v>1</v>
      </c>
      <c r="HI26" s="4"/>
      <c r="HJ26" s="4"/>
      <c r="HK26" s="4">
        <v>1</v>
      </c>
      <c r="HL26" s="4"/>
      <c r="HM26" s="4"/>
      <c r="HN26" s="4"/>
      <c r="HO26" s="4">
        <v>1</v>
      </c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</row>
    <row r="27" spans="1:254">
      <c r="A27" s="3">
        <v>14</v>
      </c>
      <c r="B27" s="40" t="s">
        <v>652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17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19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/>
      <c r="GE27" s="4">
        <v>1</v>
      </c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/>
      <c r="GZ27" s="4">
        <v>1</v>
      </c>
      <c r="HA27" s="4"/>
      <c r="HB27" s="4">
        <v>1</v>
      </c>
      <c r="HC27" s="4"/>
      <c r="HD27" s="4"/>
      <c r="HE27" s="4"/>
      <c r="HF27" s="4"/>
      <c r="HG27" s="4">
        <v>1</v>
      </c>
      <c r="HH27" s="4">
        <v>1</v>
      </c>
      <c r="HI27" s="4"/>
      <c r="HJ27" s="4"/>
      <c r="HK27" s="4">
        <v>1</v>
      </c>
      <c r="HL27" s="4"/>
      <c r="HM27" s="4"/>
      <c r="HN27" s="4"/>
      <c r="HO27" s="4">
        <v>1</v>
      </c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</row>
    <row r="28" spans="1:254">
      <c r="A28" s="3">
        <v>15</v>
      </c>
      <c r="B28" s="40" t="s">
        <v>653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17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/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19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/>
      <c r="GE28" s="4">
        <v>1</v>
      </c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/>
      <c r="GZ28" s="4">
        <v>1</v>
      </c>
      <c r="HA28" s="4"/>
      <c r="HB28" s="4">
        <v>1</v>
      </c>
      <c r="HC28" s="4"/>
      <c r="HD28" s="4"/>
      <c r="HE28" s="4"/>
      <c r="HF28" s="4"/>
      <c r="HG28" s="4">
        <v>1</v>
      </c>
      <c r="HH28" s="4">
        <v>1</v>
      </c>
      <c r="HI28" s="4"/>
      <c r="HJ28" s="4"/>
      <c r="HK28" s="4">
        <v>1</v>
      </c>
      <c r="HL28" s="4"/>
      <c r="HM28" s="4"/>
      <c r="HN28" s="4"/>
      <c r="HO28" s="4">
        <v>1</v>
      </c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>
      <c r="A29" s="3">
        <v>16</v>
      </c>
      <c r="B29" s="40" t="s">
        <v>654</v>
      </c>
      <c r="C29" s="3">
        <v>1</v>
      </c>
      <c r="D29" s="3"/>
      <c r="E29" s="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/>
      <c r="AK29" s="4">
        <v>1</v>
      </c>
      <c r="AL29" s="4"/>
      <c r="AM29" s="4"/>
      <c r="AN29" s="4">
        <v>1</v>
      </c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/>
      <c r="AZ29" s="4">
        <v>1</v>
      </c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17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/>
      <c r="CN29" s="4">
        <v>1</v>
      </c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19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/>
      <c r="FY29" s="4">
        <v>1</v>
      </c>
      <c r="FZ29" s="4"/>
      <c r="GA29" s="4">
        <v>1</v>
      </c>
      <c r="GB29" s="4"/>
      <c r="GC29" s="4"/>
      <c r="GD29" s="4"/>
      <c r="GE29" s="4">
        <v>1</v>
      </c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/>
      <c r="GZ29" s="4">
        <v>1</v>
      </c>
      <c r="HA29" s="4"/>
      <c r="HB29" s="4">
        <v>1</v>
      </c>
      <c r="HC29" s="4"/>
      <c r="HD29" s="4"/>
      <c r="HE29" s="4"/>
      <c r="HF29" s="4"/>
      <c r="HG29" s="4">
        <v>1</v>
      </c>
      <c r="HH29" s="4">
        <v>1</v>
      </c>
      <c r="HI29" s="4"/>
      <c r="HJ29" s="4"/>
      <c r="HK29" s="4">
        <v>1</v>
      </c>
      <c r="HL29" s="4"/>
      <c r="HM29" s="4"/>
      <c r="HN29" s="4"/>
      <c r="HO29" s="4">
        <v>1</v>
      </c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</row>
    <row r="30" spans="1:254">
      <c r="A30" s="3">
        <v>17</v>
      </c>
      <c r="B30" s="40" t="s">
        <v>655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/>
      <c r="Y30" s="4">
        <v>1</v>
      </c>
      <c r="Z30" s="4"/>
      <c r="AA30" s="4"/>
      <c r="AB30" s="4">
        <v>1</v>
      </c>
      <c r="AC30" s="4"/>
      <c r="AD30" s="4">
        <v>1</v>
      </c>
      <c r="AE30" s="4"/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>
        <v>1</v>
      </c>
      <c r="AQ30" s="4"/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/>
      <c r="BO30" s="4">
        <v>1</v>
      </c>
      <c r="BP30" s="17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/>
      <c r="CJ30" s="4">
        <v>1</v>
      </c>
      <c r="CK30" s="4"/>
      <c r="CL30" s="4"/>
      <c r="CM30" s="4"/>
      <c r="CN30" s="4">
        <v>1</v>
      </c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19"/>
      <c r="DE30" s="4">
        <v>1</v>
      </c>
      <c r="DF30" s="4"/>
      <c r="DG30" s="4"/>
      <c r="DH30" s="4">
        <v>1</v>
      </c>
      <c r="DI30" s="4"/>
      <c r="DJ30" s="4">
        <v>1</v>
      </c>
      <c r="DK30" s="4"/>
      <c r="DL30" s="4"/>
      <c r="DM30" s="4">
        <v>1</v>
      </c>
      <c r="DN30" s="4"/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/>
      <c r="EL30" s="4">
        <v>1</v>
      </c>
      <c r="EM30" s="4"/>
      <c r="EN30" s="4"/>
      <c r="EO30" s="4">
        <v>1</v>
      </c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/>
      <c r="FY30" s="4">
        <v>1</v>
      </c>
      <c r="FZ30" s="4"/>
      <c r="GA30" s="4">
        <v>1</v>
      </c>
      <c r="GB30" s="4"/>
      <c r="GC30" s="4"/>
      <c r="GD30" s="4"/>
      <c r="GE30" s="4">
        <v>1</v>
      </c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/>
      <c r="GZ30" s="4">
        <v>1</v>
      </c>
      <c r="HA30" s="4"/>
      <c r="HB30" s="4">
        <v>1</v>
      </c>
      <c r="HC30" s="4"/>
      <c r="HD30" s="4"/>
      <c r="HE30" s="4"/>
      <c r="HF30" s="4"/>
      <c r="HG30" s="4">
        <v>1</v>
      </c>
      <c r="HH30" s="4">
        <v>1</v>
      </c>
      <c r="HI30" s="4"/>
      <c r="HJ30" s="4"/>
      <c r="HK30" s="4">
        <v>1</v>
      </c>
      <c r="HL30" s="4"/>
      <c r="HM30" s="4"/>
      <c r="HN30" s="4"/>
      <c r="HO30" s="4">
        <v>1</v>
      </c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</row>
    <row r="31" spans="1:254">
      <c r="A31" s="3">
        <v>18</v>
      </c>
      <c r="B31" s="40" t="s">
        <v>656</v>
      </c>
      <c r="C31" s="3">
        <v>1</v>
      </c>
      <c r="D31" s="3"/>
      <c r="E31" s="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17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19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/>
      <c r="EL31" s="4">
        <v>1</v>
      </c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/>
      <c r="GE31" s="4">
        <v>1</v>
      </c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/>
      <c r="GZ31" s="4">
        <v>1</v>
      </c>
      <c r="HA31" s="4"/>
      <c r="HB31" s="4">
        <v>1</v>
      </c>
      <c r="HC31" s="4"/>
      <c r="HD31" s="4"/>
      <c r="HE31" s="4"/>
      <c r="HF31" s="4"/>
      <c r="HG31" s="4">
        <v>1</v>
      </c>
      <c r="HH31" s="4">
        <v>1</v>
      </c>
      <c r="HI31" s="4"/>
      <c r="HJ31" s="4"/>
      <c r="HK31" s="4">
        <v>1</v>
      </c>
      <c r="HL31" s="4"/>
      <c r="HM31" s="4"/>
      <c r="HN31" s="4"/>
      <c r="HO31" s="4">
        <v>1</v>
      </c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</row>
    <row r="32" spans="1:254">
      <c r="A32" s="3">
        <v>19</v>
      </c>
      <c r="B32" s="40" t="s">
        <v>657</v>
      </c>
      <c r="C32" s="3"/>
      <c r="D32" s="3">
        <v>1</v>
      </c>
      <c r="E32" s="3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>
        <v>1</v>
      </c>
      <c r="AQ32" s="4"/>
      <c r="AR32" s="4"/>
      <c r="AS32" s="4"/>
      <c r="AT32" s="4"/>
      <c r="AU32" s="4">
        <v>1</v>
      </c>
      <c r="AV32" s="4"/>
      <c r="AW32" s="4">
        <v>1</v>
      </c>
      <c r="AX32" s="4"/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>
        <v>1</v>
      </c>
      <c r="BJ32" s="4"/>
      <c r="BK32" s="4"/>
      <c r="BL32" s="4">
        <v>1</v>
      </c>
      <c r="BM32" s="4"/>
      <c r="BN32" s="4"/>
      <c r="BO32" s="4"/>
      <c r="BP32" s="17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>
        <v>1</v>
      </c>
      <c r="CA32" s="4"/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19"/>
      <c r="DE32" s="4"/>
      <c r="DF32" s="4">
        <v>1</v>
      </c>
      <c r="DG32" s="4"/>
      <c r="DH32" s="4"/>
      <c r="DI32" s="4">
        <v>1</v>
      </c>
      <c r="DJ32" s="4"/>
      <c r="DK32" s="4">
        <v>1</v>
      </c>
      <c r="DL32" s="4"/>
      <c r="DM32" s="4"/>
      <c r="DN32" s="4">
        <v>1</v>
      </c>
      <c r="DO32" s="4"/>
      <c r="DP32" s="4"/>
      <c r="DQ32" s="4"/>
      <c r="DR32" s="4">
        <v>1</v>
      </c>
      <c r="DS32" s="4">
        <v>1</v>
      </c>
      <c r="DT32" s="4"/>
      <c r="DU32" s="4"/>
      <c r="DV32" s="4"/>
      <c r="DW32" s="4">
        <v>1</v>
      </c>
      <c r="DX32" s="4"/>
      <c r="DY32" s="4"/>
      <c r="DZ32" s="4"/>
      <c r="EA32" s="4">
        <v>1</v>
      </c>
      <c r="EB32" s="4"/>
      <c r="EC32" s="4"/>
      <c r="ED32" s="4">
        <v>1</v>
      </c>
      <c r="EE32" s="4"/>
      <c r="EF32" s="4">
        <v>1</v>
      </c>
      <c r="EG32" s="4"/>
      <c r="EH32" s="4">
        <v>1</v>
      </c>
      <c r="EI32" s="4"/>
      <c r="EJ32" s="4"/>
      <c r="EK32" s="4"/>
      <c r="EL32" s="4"/>
      <c r="EM32" s="4">
        <v>1</v>
      </c>
      <c r="EN32" s="4"/>
      <c r="EO32" s="4"/>
      <c r="EP32" s="4">
        <v>1</v>
      </c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/>
      <c r="FB32" s="4">
        <v>1</v>
      </c>
      <c r="FC32" s="4"/>
      <c r="FD32" s="4"/>
      <c r="FE32" s="4">
        <v>1</v>
      </c>
      <c r="FF32" s="4"/>
      <c r="FG32" s="4">
        <v>1</v>
      </c>
      <c r="FH32" s="4"/>
      <c r="FI32" s="4">
        <v>1</v>
      </c>
      <c r="FJ32" s="4"/>
      <c r="FK32" s="4"/>
      <c r="FL32" s="4">
        <v>1</v>
      </c>
      <c r="FM32" s="4"/>
      <c r="FN32" s="4"/>
      <c r="FO32" s="4"/>
      <c r="FP32" s="4">
        <v>1</v>
      </c>
      <c r="FQ32" s="4"/>
      <c r="FR32" s="4"/>
      <c r="FS32" s="4">
        <v>1</v>
      </c>
      <c r="FT32" s="4"/>
      <c r="FU32" s="4">
        <v>1</v>
      </c>
      <c r="FV32" s="4"/>
      <c r="FW32" s="4"/>
      <c r="FX32" s="4"/>
      <c r="FY32" s="4"/>
      <c r="FZ32" s="4">
        <v>1</v>
      </c>
      <c r="GA32" s="4">
        <v>1</v>
      </c>
      <c r="GB32" s="4"/>
      <c r="GC32" s="4"/>
      <c r="GD32" s="4"/>
      <c r="GE32" s="4">
        <v>1</v>
      </c>
      <c r="GF32" s="4"/>
      <c r="GG32" s="4">
        <v>1</v>
      </c>
      <c r="GH32" s="4"/>
      <c r="GI32" s="4"/>
      <c r="GJ32" s="4">
        <v>1</v>
      </c>
      <c r="GK32" s="4">
        <v>1</v>
      </c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/>
      <c r="GZ32" s="4">
        <v>1</v>
      </c>
      <c r="HA32" s="4"/>
      <c r="HB32" s="4">
        <v>1</v>
      </c>
      <c r="HC32" s="4"/>
      <c r="HD32" s="4"/>
      <c r="HE32" s="4"/>
      <c r="HF32" s="4"/>
      <c r="HG32" s="4">
        <v>1</v>
      </c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</row>
    <row r="33" spans="1:254">
      <c r="A33" s="3">
        <v>20</v>
      </c>
      <c r="B33" s="40" t="s">
        <v>658</v>
      </c>
      <c r="C33" s="3"/>
      <c r="D33" s="3">
        <v>1</v>
      </c>
      <c r="E33" s="3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>
        <v>1</v>
      </c>
      <c r="AQ33" s="4"/>
      <c r="AR33" s="4"/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>
        <v>1</v>
      </c>
      <c r="BJ33" s="4"/>
      <c r="BK33" s="4"/>
      <c r="BL33" s="4">
        <v>1</v>
      </c>
      <c r="BM33" s="4"/>
      <c r="BN33" s="4"/>
      <c r="BO33" s="4"/>
      <c r="BP33" s="17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>
        <v>1</v>
      </c>
      <c r="CA33" s="4"/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>
        <v>1</v>
      </c>
      <c r="DC33" s="4"/>
      <c r="DD33" s="19"/>
      <c r="DE33" s="4"/>
      <c r="DF33" s="4">
        <v>1</v>
      </c>
      <c r="DG33" s="4"/>
      <c r="DH33" s="4"/>
      <c r="DI33" s="4">
        <v>1</v>
      </c>
      <c r="DJ33" s="4"/>
      <c r="DK33" s="4">
        <v>1</v>
      </c>
      <c r="DL33" s="4"/>
      <c r="DM33" s="4"/>
      <c r="DN33" s="4">
        <v>1</v>
      </c>
      <c r="DO33" s="4"/>
      <c r="DP33" s="4"/>
      <c r="DQ33" s="4"/>
      <c r="DR33" s="4">
        <v>1</v>
      </c>
      <c r="DS33" s="4">
        <v>1</v>
      </c>
      <c r="DT33" s="4"/>
      <c r="DU33" s="4"/>
      <c r="DV33" s="4"/>
      <c r="DW33" s="4">
        <v>1</v>
      </c>
      <c r="DX33" s="4"/>
      <c r="DY33" s="4"/>
      <c r="DZ33" s="4"/>
      <c r="EA33" s="4">
        <v>1</v>
      </c>
      <c r="EB33" s="4"/>
      <c r="EC33" s="4"/>
      <c r="ED33" s="4">
        <v>1</v>
      </c>
      <c r="EE33" s="4"/>
      <c r="EF33" s="4">
        <v>1</v>
      </c>
      <c r="EG33" s="4"/>
      <c r="EH33" s="4">
        <v>1</v>
      </c>
      <c r="EI33" s="4"/>
      <c r="EJ33" s="4"/>
      <c r="EK33" s="4"/>
      <c r="EL33" s="4"/>
      <c r="EM33" s="4">
        <v>1</v>
      </c>
      <c r="EN33" s="4"/>
      <c r="EO33" s="4"/>
      <c r="EP33" s="4">
        <v>1</v>
      </c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>
        <v>1</v>
      </c>
      <c r="FK33" s="4"/>
      <c r="FL33" s="4">
        <v>1</v>
      </c>
      <c r="FM33" s="4"/>
      <c r="FN33" s="4"/>
      <c r="FO33" s="4"/>
      <c r="FP33" s="4">
        <v>1</v>
      </c>
      <c r="FQ33" s="4"/>
      <c r="FR33" s="4"/>
      <c r="FS33" s="4">
        <v>1</v>
      </c>
      <c r="FT33" s="4"/>
      <c r="FU33" s="4">
        <v>1</v>
      </c>
      <c r="FV33" s="4"/>
      <c r="FW33" s="4"/>
      <c r="FX33" s="4"/>
      <c r="FY33" s="4"/>
      <c r="FZ33" s="4">
        <v>1</v>
      </c>
      <c r="GA33" s="4">
        <v>1</v>
      </c>
      <c r="GB33" s="4"/>
      <c r="GC33" s="4"/>
      <c r="GD33" s="4"/>
      <c r="GE33" s="4">
        <v>1</v>
      </c>
      <c r="GF33" s="4"/>
      <c r="GG33" s="4">
        <v>1</v>
      </c>
      <c r="GH33" s="4"/>
      <c r="GI33" s="4"/>
      <c r="GJ33" s="4"/>
      <c r="GK33" s="4">
        <v>1</v>
      </c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/>
      <c r="GZ33" s="4">
        <v>1</v>
      </c>
      <c r="HA33" s="4"/>
      <c r="HB33" s="4">
        <v>1</v>
      </c>
      <c r="HC33" s="4"/>
      <c r="HD33" s="4"/>
      <c r="HE33" s="4"/>
      <c r="HF33" s="4"/>
      <c r="HG33" s="4">
        <v>1</v>
      </c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</row>
    <row r="34" spans="1:254">
      <c r="A34" s="3">
        <v>21</v>
      </c>
      <c r="B34" s="40" t="s">
        <v>659</v>
      </c>
      <c r="C34" s="3">
        <v>1</v>
      </c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>
        <v>1</v>
      </c>
      <c r="Z34" s="4"/>
      <c r="AA34" s="4">
        <v>1</v>
      </c>
      <c r="AB34" s="4"/>
      <c r="AC34" s="4"/>
      <c r="AD34" s="4">
        <v>1</v>
      </c>
      <c r="AE34" s="4"/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>
        <v>1</v>
      </c>
      <c r="AQ34" s="4"/>
      <c r="AR34" s="4"/>
      <c r="AS34" s="4"/>
      <c r="AT34" s="4">
        <v>1</v>
      </c>
      <c r="AU34" s="4"/>
      <c r="AV34" s="4">
        <v>1</v>
      </c>
      <c r="AW34" s="4"/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>
        <v>1</v>
      </c>
      <c r="BI34" s="4"/>
      <c r="BJ34" s="4"/>
      <c r="BK34" s="4">
        <v>1</v>
      </c>
      <c r="BL34" s="4"/>
      <c r="BM34" s="4"/>
      <c r="BN34" s="4"/>
      <c r="BO34" s="4">
        <v>1</v>
      </c>
      <c r="BP34" s="17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19"/>
      <c r="DE34" s="4">
        <v>1</v>
      </c>
      <c r="DF34" s="4"/>
      <c r="DG34" s="4"/>
      <c r="DH34" s="4">
        <v>1</v>
      </c>
      <c r="DI34" s="4"/>
      <c r="DJ34" s="4">
        <v>1</v>
      </c>
      <c r="DK34" s="4"/>
      <c r="DL34" s="4"/>
      <c r="DM34" s="4">
        <v>1</v>
      </c>
      <c r="DN34" s="4"/>
      <c r="DO34" s="4"/>
      <c r="DP34" s="4"/>
      <c r="DQ34" s="4">
        <v>1</v>
      </c>
      <c r="DR34" s="4"/>
      <c r="DS34" s="4">
        <v>1</v>
      </c>
      <c r="DT34" s="4"/>
      <c r="DU34" s="4"/>
      <c r="DV34" s="4">
        <v>1</v>
      </c>
      <c r="DW34" s="4"/>
      <c r="DX34" s="4"/>
      <c r="DY34" s="4"/>
      <c r="DZ34" s="4">
        <v>1</v>
      </c>
      <c r="EA34" s="4"/>
      <c r="EB34" s="4"/>
      <c r="EC34" s="4">
        <v>1</v>
      </c>
      <c r="ED34" s="4"/>
      <c r="EE34" s="4">
        <v>1</v>
      </c>
      <c r="EF34" s="4"/>
      <c r="EG34" s="4"/>
      <c r="EH34" s="4">
        <v>1</v>
      </c>
      <c r="EI34" s="4"/>
      <c r="EJ34" s="4"/>
      <c r="EK34" s="4"/>
      <c r="EL34" s="4"/>
      <c r="EM34" s="4">
        <v>1</v>
      </c>
      <c r="EN34" s="4"/>
      <c r="EO34" s="4">
        <v>1</v>
      </c>
      <c r="EP34" s="4"/>
      <c r="EQ34" s="4">
        <v>1</v>
      </c>
      <c r="ER34" s="4"/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>
        <v>1</v>
      </c>
      <c r="FJ34" s="4"/>
      <c r="FK34" s="4"/>
      <c r="FL34" s="4">
        <v>1</v>
      </c>
      <c r="FM34" s="4"/>
      <c r="FN34" s="4"/>
      <c r="FO34" s="4"/>
      <c r="FP34" s="4">
        <v>1</v>
      </c>
      <c r="FQ34" s="4"/>
      <c r="FR34" s="4"/>
      <c r="FS34" s="4">
        <v>1</v>
      </c>
      <c r="FT34" s="4"/>
      <c r="FU34" s="4">
        <v>1</v>
      </c>
      <c r="FV34" s="4"/>
      <c r="FW34" s="4"/>
      <c r="FX34" s="4"/>
      <c r="FY34" s="4">
        <v>1</v>
      </c>
      <c r="FZ34" s="4"/>
      <c r="GA34" s="4">
        <v>1</v>
      </c>
      <c r="GB34" s="4"/>
      <c r="GC34" s="4"/>
      <c r="GD34" s="4"/>
      <c r="GE34" s="4">
        <v>1</v>
      </c>
      <c r="GF34" s="4"/>
      <c r="GG34" s="4">
        <v>1</v>
      </c>
      <c r="GH34" s="4"/>
      <c r="GI34" s="4"/>
      <c r="GJ34" s="4"/>
      <c r="GK34" s="4">
        <v>1</v>
      </c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/>
      <c r="GZ34" s="4">
        <v>1</v>
      </c>
      <c r="HA34" s="4"/>
      <c r="HB34" s="4">
        <v>1</v>
      </c>
      <c r="HC34" s="4"/>
      <c r="HD34" s="4"/>
      <c r="HE34" s="4"/>
      <c r="HF34" s="4"/>
      <c r="HG34" s="4">
        <v>1</v>
      </c>
      <c r="HH34" s="4">
        <v>1</v>
      </c>
      <c r="HI34" s="4"/>
      <c r="HJ34" s="4"/>
      <c r="HK34" s="4">
        <v>1</v>
      </c>
      <c r="HL34" s="4"/>
      <c r="HM34" s="4"/>
      <c r="HN34" s="4"/>
      <c r="HO34" s="4">
        <v>1</v>
      </c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>
        <v>1</v>
      </c>
      <c r="ID34" s="4"/>
      <c r="IE34" s="4"/>
      <c r="IF34" s="4">
        <v>1</v>
      </c>
      <c r="IG34" s="4"/>
      <c r="IH34" s="4"/>
      <c r="II34" s="4">
        <v>1</v>
      </c>
      <c r="IJ34" s="4"/>
      <c r="IK34" s="4"/>
      <c r="IL34" s="4">
        <v>1</v>
      </c>
      <c r="IM34" s="4"/>
      <c r="IN34" s="4"/>
      <c r="IO34" s="4">
        <v>1</v>
      </c>
      <c r="IP34" s="4"/>
      <c r="IQ34" s="4"/>
      <c r="IR34" s="4">
        <v>1</v>
      </c>
      <c r="IS34" s="4"/>
      <c r="IT34" s="4"/>
    </row>
    <row r="35" spans="1:254">
      <c r="A35" s="3">
        <v>22</v>
      </c>
      <c r="B35" s="40" t="s">
        <v>660</v>
      </c>
      <c r="C35" s="3">
        <v>1</v>
      </c>
      <c r="D35" s="3"/>
      <c r="E35" s="3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17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19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/>
      <c r="DZ35" s="4">
        <v>1</v>
      </c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/>
      <c r="EL35" s="4">
        <v>1</v>
      </c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/>
      <c r="GE35" s="4">
        <v>1</v>
      </c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4">
        <v>1</v>
      </c>
      <c r="GT35" s="4"/>
      <c r="GU35" s="4"/>
      <c r="GV35" s="4">
        <v>1</v>
      </c>
      <c r="GW35" s="4"/>
      <c r="GX35" s="4"/>
      <c r="GY35" s="4"/>
      <c r="GZ35" s="4">
        <v>1</v>
      </c>
      <c r="HA35" s="4"/>
      <c r="HB35" s="4">
        <v>1</v>
      </c>
      <c r="HC35" s="4"/>
      <c r="HD35" s="4"/>
      <c r="HE35" s="4"/>
      <c r="HF35" s="4"/>
      <c r="HG35" s="4">
        <v>1</v>
      </c>
      <c r="HH35" s="4">
        <v>1</v>
      </c>
      <c r="HI35" s="4"/>
      <c r="HJ35" s="4"/>
      <c r="HK35" s="4">
        <v>1</v>
      </c>
      <c r="HL35" s="4"/>
      <c r="HM35" s="4"/>
      <c r="HN35" s="4"/>
      <c r="HO35" s="4">
        <v>1</v>
      </c>
      <c r="HP35" s="4"/>
      <c r="HQ35" s="4">
        <v>1</v>
      </c>
      <c r="HR35" s="4"/>
      <c r="HS35" s="4"/>
      <c r="HT35" s="4">
        <v>1</v>
      </c>
      <c r="HU35" s="4"/>
      <c r="HV35" s="4"/>
      <c r="HW35" s="4">
        <v>1</v>
      </c>
      <c r="HX35" s="4"/>
      <c r="HY35" s="4"/>
      <c r="HZ35" s="4">
        <v>1</v>
      </c>
      <c r="IA35" s="4"/>
      <c r="IB35" s="4"/>
      <c r="IC35" s="4">
        <v>1</v>
      </c>
      <c r="ID35" s="4"/>
      <c r="IE35" s="4"/>
      <c r="IF35" s="4">
        <v>1</v>
      </c>
      <c r="IG35" s="4"/>
      <c r="IH35" s="4"/>
      <c r="II35" s="4">
        <v>1</v>
      </c>
      <c r="IJ35" s="4"/>
      <c r="IK35" s="4"/>
      <c r="IL35" s="4">
        <v>1</v>
      </c>
      <c r="IM35" s="4"/>
      <c r="IN35" s="4"/>
      <c r="IO35" s="4">
        <v>1</v>
      </c>
      <c r="IP35" s="4"/>
      <c r="IQ35" s="4"/>
      <c r="IR35" s="4">
        <v>1</v>
      </c>
      <c r="IS35" s="4"/>
      <c r="IT35" s="4"/>
    </row>
    <row r="36" spans="1:254">
      <c r="A36" s="3">
        <v>23</v>
      </c>
      <c r="B36" s="40" t="s">
        <v>661</v>
      </c>
      <c r="C36" s="3"/>
      <c r="D36" s="3">
        <v>1</v>
      </c>
      <c r="E36" s="3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>
        <v>1</v>
      </c>
      <c r="P36" s="4"/>
      <c r="Q36" s="4"/>
      <c r="R36" s="4"/>
      <c r="S36" s="4">
        <v>1</v>
      </c>
      <c r="T36" s="4"/>
      <c r="U36" s="4"/>
      <c r="V36" s="4">
        <v>1</v>
      </c>
      <c r="W36" s="4"/>
      <c r="X36" s="4"/>
      <c r="Y36" s="4"/>
      <c r="Z36" s="4">
        <v>1</v>
      </c>
      <c r="AA36" s="4"/>
      <c r="AB36" s="4"/>
      <c r="AC36" s="4">
        <v>1</v>
      </c>
      <c r="AD36" s="4"/>
      <c r="AE36" s="4">
        <v>1</v>
      </c>
      <c r="AF36" s="4"/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>
        <v>1</v>
      </c>
      <c r="AQ36" s="4"/>
      <c r="AR36" s="4"/>
      <c r="AS36" s="4"/>
      <c r="AT36" s="4"/>
      <c r="AU36" s="4">
        <v>1</v>
      </c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/>
      <c r="BG36" s="4">
        <v>1</v>
      </c>
      <c r="BH36" s="4"/>
      <c r="BI36" s="4">
        <v>1</v>
      </c>
      <c r="BJ36" s="4"/>
      <c r="BK36" s="4"/>
      <c r="BL36" s="4">
        <v>1</v>
      </c>
      <c r="BM36" s="4"/>
      <c r="BN36" s="4"/>
      <c r="BO36" s="4"/>
      <c r="BP36" s="17">
        <v>1</v>
      </c>
      <c r="BQ36" s="4"/>
      <c r="BR36" s="4">
        <v>1</v>
      </c>
      <c r="BS36" s="4"/>
      <c r="BT36" s="4"/>
      <c r="BU36" s="4"/>
      <c r="BV36" s="4">
        <v>1</v>
      </c>
      <c r="BW36" s="4"/>
      <c r="BX36" s="4"/>
      <c r="BY36" s="4">
        <v>1</v>
      </c>
      <c r="BZ36" s="4">
        <v>1</v>
      </c>
      <c r="CA36" s="4"/>
      <c r="CB36" s="4"/>
      <c r="CC36" s="4"/>
      <c r="CD36" s="4">
        <v>1</v>
      </c>
      <c r="CE36" s="4"/>
      <c r="CF36" s="4"/>
      <c r="CG36" s="4">
        <v>1</v>
      </c>
      <c r="CH36" s="4"/>
      <c r="CI36" s="4">
        <v>1</v>
      </c>
      <c r="CJ36" s="4"/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19"/>
      <c r="DE36" s="4"/>
      <c r="DF36" s="4">
        <v>1</v>
      </c>
      <c r="DG36" s="4"/>
      <c r="DH36" s="4"/>
      <c r="DI36" s="4">
        <v>1</v>
      </c>
      <c r="DJ36" s="4"/>
      <c r="DK36" s="4">
        <v>1</v>
      </c>
      <c r="DL36" s="4"/>
      <c r="DM36" s="4"/>
      <c r="DN36" s="4">
        <v>1</v>
      </c>
      <c r="DO36" s="4"/>
      <c r="DP36" s="4"/>
      <c r="DQ36" s="4"/>
      <c r="DR36" s="4">
        <v>1</v>
      </c>
      <c r="DS36" s="4">
        <v>1</v>
      </c>
      <c r="DT36" s="4"/>
      <c r="DU36" s="4"/>
      <c r="DV36" s="4"/>
      <c r="DW36" s="4">
        <v>1</v>
      </c>
      <c r="DX36" s="4"/>
      <c r="DY36" s="4"/>
      <c r="DZ36" s="4"/>
      <c r="EA36" s="4">
        <v>1</v>
      </c>
      <c r="EB36" s="4"/>
      <c r="EC36" s="4">
        <v>1</v>
      </c>
      <c r="ED36" s="4"/>
      <c r="EE36" s="4"/>
      <c r="EF36" s="4">
        <v>1</v>
      </c>
      <c r="EG36" s="4"/>
      <c r="EH36" s="4">
        <v>1</v>
      </c>
      <c r="EI36" s="4"/>
      <c r="EJ36" s="4"/>
      <c r="EK36" s="4"/>
      <c r="EL36" s="4"/>
      <c r="EM36" s="4">
        <v>1</v>
      </c>
      <c r="EN36" s="4"/>
      <c r="EO36" s="4"/>
      <c r="EP36" s="4">
        <v>1</v>
      </c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>
        <v>1</v>
      </c>
      <c r="FJ36" s="4"/>
      <c r="FK36" s="4"/>
      <c r="FL36" s="4">
        <v>1</v>
      </c>
      <c r="FM36" s="4"/>
      <c r="FN36" s="4"/>
      <c r="FO36" s="4"/>
      <c r="FP36" s="4">
        <v>1</v>
      </c>
      <c r="FQ36" s="4"/>
      <c r="FR36" s="4"/>
      <c r="FS36" s="4">
        <v>1</v>
      </c>
      <c r="FT36" s="4"/>
      <c r="FU36" s="4">
        <v>1</v>
      </c>
      <c r="FV36" s="4"/>
      <c r="FW36" s="4"/>
      <c r="FX36" s="4"/>
      <c r="FY36" s="4"/>
      <c r="FZ36" s="4">
        <v>1</v>
      </c>
      <c r="GA36" s="4">
        <v>1</v>
      </c>
      <c r="GB36" s="4"/>
      <c r="GC36" s="4"/>
      <c r="GD36" s="4"/>
      <c r="GE36" s="4">
        <v>1</v>
      </c>
      <c r="GF36" s="4"/>
      <c r="GG36" s="4">
        <v>1</v>
      </c>
      <c r="GH36" s="4"/>
      <c r="GI36" s="4"/>
      <c r="GJ36" s="4">
        <v>1</v>
      </c>
      <c r="GK36" s="4">
        <v>1</v>
      </c>
      <c r="GL36" s="4"/>
      <c r="GM36" s="4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4">
        <v>1</v>
      </c>
      <c r="GW36" s="4"/>
      <c r="GX36" s="4"/>
      <c r="GY36" s="4"/>
      <c r="GZ36" s="4">
        <v>1</v>
      </c>
      <c r="HA36" s="4"/>
      <c r="HB36" s="4">
        <v>1</v>
      </c>
      <c r="HC36" s="4"/>
      <c r="HD36" s="4"/>
      <c r="HE36" s="4"/>
      <c r="HF36" s="4"/>
      <c r="HG36" s="4">
        <v>1</v>
      </c>
      <c r="HH36" s="4">
        <v>1</v>
      </c>
      <c r="HI36" s="4"/>
      <c r="HJ36" s="4"/>
      <c r="HK36" s="4"/>
      <c r="HL36" s="4">
        <v>1</v>
      </c>
      <c r="HM36" s="4"/>
      <c r="HN36" s="4"/>
      <c r="HO36" s="4">
        <v>1</v>
      </c>
      <c r="HP36" s="4"/>
      <c r="HQ36" s="4"/>
      <c r="HR36" s="4">
        <v>1</v>
      </c>
      <c r="HS36" s="4"/>
      <c r="HT36" s="4">
        <v>1</v>
      </c>
      <c r="HU36" s="4"/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>
        <v>1</v>
      </c>
      <c r="IJ36" s="4"/>
      <c r="IK36" s="4"/>
      <c r="IL36" s="4">
        <v>1</v>
      </c>
      <c r="IM36" s="4"/>
      <c r="IN36" s="4"/>
      <c r="IO36" s="4">
        <v>1</v>
      </c>
      <c r="IP36" s="4"/>
      <c r="IQ36" s="4"/>
      <c r="IR36" s="4">
        <v>1</v>
      </c>
      <c r="IS36" s="4"/>
      <c r="IT36" s="4"/>
    </row>
    <row r="37" spans="1:254">
      <c r="A37" s="3">
        <v>24</v>
      </c>
      <c r="B37" s="40" t="s">
        <v>662</v>
      </c>
      <c r="C37" s="3">
        <v>1</v>
      </c>
      <c r="D37" s="3"/>
      <c r="E37" s="3"/>
      <c r="F37" s="4">
        <v>1</v>
      </c>
      <c r="G37" s="4"/>
      <c r="H37" s="4"/>
      <c r="I37" s="4">
        <v>1</v>
      </c>
      <c r="J37" s="4"/>
      <c r="K37" s="4"/>
      <c r="L37" s="4"/>
      <c r="M37" s="4">
        <v>1</v>
      </c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/>
      <c r="Y37" s="4">
        <v>1</v>
      </c>
      <c r="Z37" s="4"/>
      <c r="AA37" s="4"/>
      <c r="AB37" s="4">
        <v>1</v>
      </c>
      <c r="AC37" s="4"/>
      <c r="AD37" s="4">
        <v>1</v>
      </c>
      <c r="AE37" s="4"/>
      <c r="AF37" s="4"/>
      <c r="AG37" s="4"/>
      <c r="AH37" s="4">
        <v>1</v>
      </c>
      <c r="AI37" s="4"/>
      <c r="AJ37" s="4"/>
      <c r="AK37" s="4"/>
      <c r="AL37" s="4">
        <v>1</v>
      </c>
      <c r="AM37" s="4"/>
      <c r="AN37" s="4"/>
      <c r="AO37" s="4">
        <v>1</v>
      </c>
      <c r="AP37" s="4">
        <v>1</v>
      </c>
      <c r="AQ37" s="4"/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>
        <v>1</v>
      </c>
      <c r="BL37" s="4"/>
      <c r="BM37" s="4"/>
      <c r="BN37" s="4"/>
      <c r="BO37" s="4">
        <v>1</v>
      </c>
      <c r="BP37" s="17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/>
      <c r="CJ37" s="4">
        <v>1</v>
      </c>
      <c r="CK37" s="4"/>
      <c r="CL37" s="4"/>
      <c r="CM37" s="4"/>
      <c r="CN37" s="4">
        <v>1</v>
      </c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19"/>
      <c r="DE37" s="4">
        <v>1</v>
      </c>
      <c r="DF37" s="4"/>
      <c r="DG37" s="4"/>
      <c r="DH37" s="4">
        <v>1</v>
      </c>
      <c r="DI37" s="4"/>
      <c r="DJ37" s="4">
        <v>1</v>
      </c>
      <c r="DK37" s="4"/>
      <c r="DL37" s="4"/>
      <c r="DM37" s="4">
        <v>1</v>
      </c>
      <c r="DN37" s="4"/>
      <c r="DO37" s="4"/>
      <c r="DP37" s="4"/>
      <c r="DQ37" s="4">
        <v>1</v>
      </c>
      <c r="DR37" s="4"/>
      <c r="DS37" s="4">
        <v>1</v>
      </c>
      <c r="DT37" s="4"/>
      <c r="DU37" s="4"/>
      <c r="DV37" s="4">
        <v>1</v>
      </c>
      <c r="DW37" s="4"/>
      <c r="DX37" s="4"/>
      <c r="DY37" s="4"/>
      <c r="DZ37" s="4">
        <v>1</v>
      </c>
      <c r="EA37" s="4"/>
      <c r="EB37" s="4"/>
      <c r="EC37" s="4">
        <v>1</v>
      </c>
      <c r="ED37" s="4"/>
      <c r="EE37" s="4">
        <v>1</v>
      </c>
      <c r="EF37" s="4"/>
      <c r="EG37" s="4"/>
      <c r="EH37" s="4">
        <v>1</v>
      </c>
      <c r="EI37" s="4"/>
      <c r="EJ37" s="4"/>
      <c r="EK37" s="4"/>
      <c r="EL37" s="4"/>
      <c r="EM37" s="4">
        <v>1</v>
      </c>
      <c r="EN37" s="4"/>
      <c r="EO37" s="4">
        <v>1</v>
      </c>
      <c r="EP37" s="4"/>
      <c r="EQ37" s="4">
        <v>1</v>
      </c>
      <c r="ER37" s="4"/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/>
      <c r="FB37" s="4">
        <v>1</v>
      </c>
      <c r="FC37" s="4"/>
      <c r="FD37" s="4">
        <v>1</v>
      </c>
      <c r="FE37" s="4"/>
      <c r="FF37" s="4"/>
      <c r="FG37" s="4">
        <v>1</v>
      </c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/>
      <c r="FY37" s="4">
        <v>11</v>
      </c>
      <c r="FZ37" s="4"/>
      <c r="GA37" s="4">
        <v>1</v>
      </c>
      <c r="GB37" s="4"/>
      <c r="GC37" s="4"/>
      <c r="GD37" s="4"/>
      <c r="GE37" s="4">
        <v>1</v>
      </c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4">
        <v>1</v>
      </c>
      <c r="GT37" s="4"/>
      <c r="GU37" s="4"/>
      <c r="GV37" s="4">
        <v>1</v>
      </c>
      <c r="GW37" s="4"/>
      <c r="GX37" s="4"/>
      <c r="GY37" s="4"/>
      <c r="GZ37" s="4">
        <v>1</v>
      </c>
      <c r="HA37" s="4"/>
      <c r="HB37" s="4">
        <v>1</v>
      </c>
      <c r="HC37" s="4"/>
      <c r="HD37" s="4"/>
      <c r="HE37" s="4"/>
      <c r="HF37" s="4"/>
      <c r="HG37" s="4">
        <v>1</v>
      </c>
      <c r="HH37" s="4">
        <v>1</v>
      </c>
      <c r="HI37" s="4"/>
      <c r="HJ37" s="4"/>
      <c r="HK37" s="4">
        <v>1</v>
      </c>
      <c r="HL37" s="4"/>
      <c r="HM37" s="4"/>
      <c r="HN37" s="4"/>
      <c r="HO37" s="4">
        <v>1</v>
      </c>
      <c r="HP37" s="4"/>
      <c r="HQ37" s="4">
        <v>1</v>
      </c>
      <c r="HR37" s="4"/>
      <c r="HS37" s="4"/>
      <c r="HT37" s="4">
        <v>1</v>
      </c>
      <c r="HU37" s="4"/>
      <c r="HV37" s="4"/>
      <c r="HW37" s="4">
        <v>1</v>
      </c>
      <c r="HX37" s="4"/>
      <c r="HY37" s="4"/>
      <c r="HZ37" s="4">
        <v>1</v>
      </c>
      <c r="IA37" s="4"/>
      <c r="IB37" s="4"/>
      <c r="IC37" s="4">
        <v>1</v>
      </c>
      <c r="ID37" s="4"/>
      <c r="IE37" s="4"/>
      <c r="IF37" s="4">
        <v>1</v>
      </c>
      <c r="IG37" s="4"/>
      <c r="IH37" s="4"/>
      <c r="II37" s="4">
        <v>1</v>
      </c>
      <c r="IJ37" s="4"/>
      <c r="IK37" s="4"/>
      <c r="IL37" s="4">
        <v>1</v>
      </c>
      <c r="IM37" s="4"/>
      <c r="IN37" s="4"/>
      <c r="IO37" s="4">
        <v>1</v>
      </c>
      <c r="IP37" s="4"/>
      <c r="IQ37" s="4"/>
      <c r="IR37" s="4">
        <v>1</v>
      </c>
      <c r="IS37" s="4"/>
      <c r="IT37" s="4"/>
    </row>
    <row r="38" spans="1:254">
      <c r="A38" s="112" t="s">
        <v>91</v>
      </c>
      <c r="B38" s="113"/>
      <c r="C38" s="3">
        <f t="shared" ref="C38:BN38" si="0">SUM(C14:C37)</f>
        <v>21</v>
      </c>
      <c r="D38" s="3">
        <f t="shared" si="0"/>
        <v>3</v>
      </c>
      <c r="E38" s="3">
        <f t="shared" si="0"/>
        <v>0</v>
      </c>
      <c r="F38" s="3">
        <f t="shared" si="0"/>
        <v>20</v>
      </c>
      <c r="G38" s="3">
        <f t="shared" si="0"/>
        <v>4</v>
      </c>
      <c r="H38" s="3">
        <f t="shared" si="0"/>
        <v>0</v>
      </c>
      <c r="I38" s="3">
        <f t="shared" si="0"/>
        <v>21</v>
      </c>
      <c r="J38" s="3">
        <f t="shared" si="0"/>
        <v>3</v>
      </c>
      <c r="K38" s="3">
        <f t="shared" si="0"/>
        <v>0</v>
      </c>
      <c r="L38" s="3">
        <f t="shared" si="0"/>
        <v>20</v>
      </c>
      <c r="M38" s="3">
        <f t="shared" si="0"/>
        <v>4</v>
      </c>
      <c r="N38" s="3">
        <f t="shared" si="0"/>
        <v>0</v>
      </c>
      <c r="O38" s="3">
        <v>24</v>
      </c>
      <c r="P38" s="3">
        <f t="shared" si="0"/>
        <v>0</v>
      </c>
      <c r="Q38" s="3">
        <f t="shared" si="0"/>
        <v>0</v>
      </c>
      <c r="R38" s="3">
        <f t="shared" si="0"/>
        <v>22</v>
      </c>
      <c r="S38" s="3">
        <f t="shared" si="0"/>
        <v>2</v>
      </c>
      <c r="T38" s="3">
        <f t="shared" si="0"/>
        <v>0</v>
      </c>
      <c r="U38" s="3">
        <f t="shared" si="0"/>
        <v>21</v>
      </c>
      <c r="V38" s="3">
        <f t="shared" si="0"/>
        <v>3</v>
      </c>
      <c r="W38" s="3">
        <f t="shared" si="0"/>
        <v>0</v>
      </c>
      <c r="X38" s="3">
        <f t="shared" si="0"/>
        <v>14</v>
      </c>
      <c r="Y38" s="3">
        <f t="shared" si="0"/>
        <v>8</v>
      </c>
      <c r="Z38" s="3">
        <f t="shared" si="0"/>
        <v>2</v>
      </c>
      <c r="AA38" s="3">
        <f t="shared" si="0"/>
        <v>16</v>
      </c>
      <c r="AB38" s="3">
        <f t="shared" si="0"/>
        <v>6</v>
      </c>
      <c r="AC38" s="3">
        <f t="shared" si="0"/>
        <v>2</v>
      </c>
      <c r="AD38" s="3">
        <f t="shared" si="0"/>
        <v>20</v>
      </c>
      <c r="AE38" s="3">
        <f t="shared" si="0"/>
        <v>3</v>
      </c>
      <c r="AF38" s="3">
        <f t="shared" si="0"/>
        <v>1</v>
      </c>
      <c r="AG38" s="3">
        <f t="shared" si="0"/>
        <v>15</v>
      </c>
      <c r="AH38" s="3">
        <f t="shared" si="0"/>
        <v>6</v>
      </c>
      <c r="AI38" s="3">
        <f t="shared" si="0"/>
        <v>3</v>
      </c>
      <c r="AJ38" s="3">
        <f t="shared" si="0"/>
        <v>4</v>
      </c>
      <c r="AK38" s="3">
        <f t="shared" si="0"/>
        <v>13</v>
      </c>
      <c r="AL38" s="3">
        <f t="shared" si="0"/>
        <v>7</v>
      </c>
      <c r="AM38" s="3">
        <f t="shared" si="0"/>
        <v>8</v>
      </c>
      <c r="AN38" s="3">
        <f t="shared" si="0"/>
        <v>10</v>
      </c>
      <c r="AO38" s="3">
        <f t="shared" si="0"/>
        <v>6</v>
      </c>
      <c r="AP38" s="3">
        <f t="shared" si="0"/>
        <v>22</v>
      </c>
      <c r="AQ38" s="3">
        <f t="shared" si="0"/>
        <v>2</v>
      </c>
      <c r="AR38" s="3">
        <f t="shared" si="0"/>
        <v>0</v>
      </c>
      <c r="AS38" s="3">
        <f t="shared" si="0"/>
        <v>10</v>
      </c>
      <c r="AT38" s="3">
        <f t="shared" si="0"/>
        <v>10</v>
      </c>
      <c r="AU38" s="3">
        <f t="shared" si="0"/>
        <v>4</v>
      </c>
      <c r="AV38" s="3">
        <f t="shared" si="0"/>
        <v>16</v>
      </c>
      <c r="AW38" s="3">
        <f t="shared" si="0"/>
        <v>7</v>
      </c>
      <c r="AX38" s="3">
        <f t="shared" si="0"/>
        <v>1</v>
      </c>
      <c r="AY38" s="3">
        <f t="shared" si="0"/>
        <v>9</v>
      </c>
      <c r="AZ38" s="3">
        <f t="shared" si="0"/>
        <v>11</v>
      </c>
      <c r="BA38" s="3">
        <f t="shared" si="0"/>
        <v>3</v>
      </c>
      <c r="BB38" s="3">
        <f t="shared" si="0"/>
        <v>15</v>
      </c>
      <c r="BC38" s="3">
        <f t="shared" si="0"/>
        <v>7</v>
      </c>
      <c r="BD38" s="3">
        <f t="shared" si="0"/>
        <v>2</v>
      </c>
      <c r="BE38" s="3">
        <f t="shared" si="0"/>
        <v>14</v>
      </c>
      <c r="BF38" s="3">
        <f t="shared" si="0"/>
        <v>7</v>
      </c>
      <c r="BG38" s="3">
        <f t="shared" si="0"/>
        <v>3</v>
      </c>
      <c r="BH38" s="3">
        <f t="shared" si="0"/>
        <v>20</v>
      </c>
      <c r="BI38" s="3">
        <f t="shared" si="0"/>
        <v>4</v>
      </c>
      <c r="BJ38" s="3">
        <f t="shared" si="0"/>
        <v>0</v>
      </c>
      <c r="BK38" s="3">
        <f t="shared" si="0"/>
        <v>21</v>
      </c>
      <c r="BL38" s="3">
        <f t="shared" si="0"/>
        <v>3</v>
      </c>
      <c r="BM38" s="3">
        <f t="shared" si="0"/>
        <v>0</v>
      </c>
      <c r="BN38" s="3">
        <f t="shared" si="0"/>
        <v>12</v>
      </c>
      <c r="BO38" s="3">
        <f t="shared" ref="BO38:DZ38" si="1">SUM(BO14:BO37)</f>
        <v>8</v>
      </c>
      <c r="BP38" s="3">
        <f t="shared" si="1"/>
        <v>4</v>
      </c>
      <c r="BQ38" s="3">
        <f t="shared" si="1"/>
        <v>13</v>
      </c>
      <c r="BR38" s="3">
        <f t="shared" si="1"/>
        <v>9</v>
      </c>
      <c r="BS38" s="3">
        <f t="shared" si="1"/>
        <v>2</v>
      </c>
      <c r="BT38" s="3">
        <f t="shared" si="1"/>
        <v>13</v>
      </c>
      <c r="BU38" s="3">
        <f t="shared" si="1"/>
        <v>8</v>
      </c>
      <c r="BV38" s="3">
        <f t="shared" si="1"/>
        <v>3</v>
      </c>
      <c r="BW38" s="3">
        <f t="shared" si="1"/>
        <v>13</v>
      </c>
      <c r="BX38" s="3">
        <f t="shared" si="1"/>
        <v>8</v>
      </c>
      <c r="BY38" s="3">
        <f t="shared" si="1"/>
        <v>3</v>
      </c>
      <c r="BZ38" s="3">
        <f t="shared" si="1"/>
        <v>22</v>
      </c>
      <c r="CA38" s="3">
        <f t="shared" si="1"/>
        <v>1</v>
      </c>
      <c r="CB38" s="3">
        <f t="shared" si="1"/>
        <v>0</v>
      </c>
      <c r="CC38" s="3">
        <f t="shared" si="1"/>
        <v>21</v>
      </c>
      <c r="CD38" s="3">
        <f t="shared" si="1"/>
        <v>3</v>
      </c>
      <c r="CE38" s="3">
        <f t="shared" si="1"/>
        <v>0</v>
      </c>
      <c r="CF38" s="3">
        <f t="shared" si="1"/>
        <v>19</v>
      </c>
      <c r="CG38" s="3">
        <f t="shared" si="1"/>
        <v>5</v>
      </c>
      <c r="CH38" s="3">
        <f t="shared" si="1"/>
        <v>0</v>
      </c>
      <c r="CI38" s="3">
        <f t="shared" si="1"/>
        <v>14</v>
      </c>
      <c r="CJ38" s="3">
        <f t="shared" si="1"/>
        <v>10</v>
      </c>
      <c r="CK38" s="3">
        <f t="shared" si="1"/>
        <v>0</v>
      </c>
      <c r="CL38" s="3">
        <f t="shared" si="1"/>
        <v>10</v>
      </c>
      <c r="CM38" s="3">
        <f t="shared" si="1"/>
        <v>9</v>
      </c>
      <c r="CN38" s="3">
        <f t="shared" si="1"/>
        <v>5</v>
      </c>
      <c r="CO38" s="3">
        <f t="shared" si="1"/>
        <v>10</v>
      </c>
      <c r="CP38" s="3">
        <f t="shared" si="1"/>
        <v>13</v>
      </c>
      <c r="CQ38" s="3">
        <f t="shared" si="1"/>
        <v>1</v>
      </c>
      <c r="CR38" s="3">
        <f t="shared" si="1"/>
        <v>9</v>
      </c>
      <c r="CS38" s="3">
        <f t="shared" si="1"/>
        <v>14</v>
      </c>
      <c r="CT38" s="3">
        <f t="shared" si="1"/>
        <v>1</v>
      </c>
      <c r="CU38" s="3">
        <f t="shared" si="1"/>
        <v>11</v>
      </c>
      <c r="CV38" s="3">
        <f t="shared" si="1"/>
        <v>12</v>
      </c>
      <c r="CW38" s="3">
        <f t="shared" si="1"/>
        <v>1</v>
      </c>
      <c r="CX38" s="3">
        <f t="shared" si="1"/>
        <v>8</v>
      </c>
      <c r="CY38" s="3">
        <f t="shared" si="1"/>
        <v>15</v>
      </c>
      <c r="CZ38" s="3">
        <f t="shared" si="1"/>
        <v>1</v>
      </c>
      <c r="DA38" s="3">
        <f t="shared" si="1"/>
        <v>15</v>
      </c>
      <c r="DB38" s="3">
        <f t="shared" si="1"/>
        <v>9</v>
      </c>
      <c r="DC38" s="3">
        <f t="shared" si="1"/>
        <v>0</v>
      </c>
      <c r="DD38" s="3">
        <f t="shared" si="1"/>
        <v>15</v>
      </c>
      <c r="DE38" s="3">
        <f t="shared" si="1"/>
        <v>6</v>
      </c>
      <c r="DF38" s="3">
        <f t="shared" si="1"/>
        <v>3</v>
      </c>
      <c r="DG38" s="3">
        <f t="shared" si="1"/>
        <v>14</v>
      </c>
      <c r="DH38" s="3">
        <f t="shared" si="1"/>
        <v>7</v>
      </c>
      <c r="DI38" s="3">
        <f t="shared" si="1"/>
        <v>3</v>
      </c>
      <c r="DJ38" s="3">
        <f t="shared" si="1"/>
        <v>21</v>
      </c>
      <c r="DK38" s="3">
        <f t="shared" si="1"/>
        <v>3</v>
      </c>
      <c r="DL38" s="3">
        <f t="shared" si="1"/>
        <v>0</v>
      </c>
      <c r="DM38" s="3">
        <f t="shared" si="1"/>
        <v>21</v>
      </c>
      <c r="DN38" s="3">
        <f t="shared" si="1"/>
        <v>3</v>
      </c>
      <c r="DO38" s="3">
        <f t="shared" si="1"/>
        <v>0</v>
      </c>
      <c r="DP38" s="3">
        <f t="shared" si="1"/>
        <v>14</v>
      </c>
      <c r="DQ38" s="3">
        <f t="shared" si="1"/>
        <v>7</v>
      </c>
      <c r="DR38" s="3">
        <f t="shared" si="1"/>
        <v>3</v>
      </c>
      <c r="DS38" s="3">
        <f t="shared" si="1"/>
        <v>24</v>
      </c>
      <c r="DT38" s="3">
        <f t="shared" si="1"/>
        <v>0</v>
      </c>
      <c r="DU38" s="3">
        <f t="shared" si="1"/>
        <v>0</v>
      </c>
      <c r="DV38" s="3">
        <f t="shared" si="1"/>
        <v>21</v>
      </c>
      <c r="DW38" s="3">
        <f t="shared" si="1"/>
        <v>3</v>
      </c>
      <c r="DX38" s="3">
        <f t="shared" si="1"/>
        <v>0</v>
      </c>
      <c r="DY38" s="3">
        <f t="shared" si="1"/>
        <v>0</v>
      </c>
      <c r="DZ38" s="3">
        <f t="shared" si="1"/>
        <v>19</v>
      </c>
      <c r="EA38" s="3">
        <f t="shared" ref="EA38:GL38" si="2">SUM(EA14:EA37)</f>
        <v>5</v>
      </c>
      <c r="EB38" s="3">
        <f t="shared" si="2"/>
        <v>16</v>
      </c>
      <c r="EC38" s="3">
        <f t="shared" si="2"/>
        <v>6</v>
      </c>
      <c r="ED38" s="3">
        <f t="shared" si="2"/>
        <v>2</v>
      </c>
      <c r="EE38" s="3">
        <f t="shared" si="2"/>
        <v>17</v>
      </c>
      <c r="EF38" s="3">
        <f t="shared" si="2"/>
        <v>7</v>
      </c>
      <c r="EG38" s="3">
        <f t="shared" si="2"/>
        <v>0</v>
      </c>
      <c r="EH38" s="3">
        <f t="shared" si="2"/>
        <v>24</v>
      </c>
      <c r="EI38" s="3">
        <f t="shared" si="2"/>
        <v>0</v>
      </c>
      <c r="EJ38" s="3">
        <f t="shared" si="2"/>
        <v>0</v>
      </c>
      <c r="EK38" s="3">
        <f t="shared" si="2"/>
        <v>0</v>
      </c>
      <c r="EL38" s="3">
        <f t="shared" si="2"/>
        <v>19</v>
      </c>
      <c r="EM38" s="3">
        <f t="shared" si="2"/>
        <v>5</v>
      </c>
      <c r="EN38" s="3">
        <f t="shared" si="2"/>
        <v>11</v>
      </c>
      <c r="EO38" s="3">
        <f t="shared" si="2"/>
        <v>9</v>
      </c>
      <c r="EP38" s="3">
        <f t="shared" si="2"/>
        <v>4</v>
      </c>
      <c r="EQ38" s="3">
        <f t="shared" si="2"/>
        <v>20</v>
      </c>
      <c r="ER38" s="3">
        <f t="shared" si="2"/>
        <v>4</v>
      </c>
      <c r="ES38" s="3">
        <f t="shared" si="2"/>
        <v>0</v>
      </c>
      <c r="ET38" s="3">
        <f t="shared" si="2"/>
        <v>16</v>
      </c>
      <c r="EU38" s="3">
        <f t="shared" si="2"/>
        <v>8</v>
      </c>
      <c r="EV38" s="3">
        <f t="shared" si="2"/>
        <v>0</v>
      </c>
      <c r="EW38" s="3">
        <f t="shared" si="2"/>
        <v>16</v>
      </c>
      <c r="EX38" s="3">
        <f t="shared" si="2"/>
        <v>8</v>
      </c>
      <c r="EY38" s="3">
        <f t="shared" si="2"/>
        <v>0</v>
      </c>
      <c r="EZ38" s="3">
        <f t="shared" si="2"/>
        <v>0</v>
      </c>
      <c r="FA38" s="3">
        <f t="shared" si="2"/>
        <v>20</v>
      </c>
      <c r="FB38" s="3">
        <f t="shared" si="2"/>
        <v>4</v>
      </c>
      <c r="FC38" s="3">
        <f t="shared" si="2"/>
        <v>0</v>
      </c>
      <c r="FD38" s="3">
        <f t="shared" si="2"/>
        <v>20</v>
      </c>
      <c r="FE38" s="3">
        <f t="shared" si="2"/>
        <v>4</v>
      </c>
      <c r="FF38" s="3">
        <f t="shared" si="2"/>
        <v>0</v>
      </c>
      <c r="FG38" s="3">
        <f t="shared" si="2"/>
        <v>22</v>
      </c>
      <c r="FH38" s="3">
        <f t="shared" si="2"/>
        <v>2</v>
      </c>
      <c r="FI38" s="3">
        <f t="shared" si="2"/>
        <v>22</v>
      </c>
      <c r="FJ38" s="3">
        <f t="shared" si="2"/>
        <v>2</v>
      </c>
      <c r="FK38" s="3">
        <f t="shared" si="2"/>
        <v>0</v>
      </c>
      <c r="FL38" s="3">
        <f t="shared" si="2"/>
        <v>24</v>
      </c>
      <c r="FM38" s="3">
        <f t="shared" si="2"/>
        <v>0</v>
      </c>
      <c r="FN38" s="3">
        <f t="shared" si="2"/>
        <v>0</v>
      </c>
      <c r="FO38" s="3">
        <f t="shared" si="2"/>
        <v>19</v>
      </c>
      <c r="FP38" s="3">
        <f t="shared" si="2"/>
        <v>5</v>
      </c>
      <c r="FQ38" s="3">
        <f t="shared" si="2"/>
        <v>0</v>
      </c>
      <c r="FR38" s="3">
        <f t="shared" si="2"/>
        <v>19</v>
      </c>
      <c r="FS38" s="3">
        <f t="shared" si="2"/>
        <v>5</v>
      </c>
      <c r="FT38" s="3">
        <f t="shared" si="2"/>
        <v>0</v>
      </c>
      <c r="FU38" s="3">
        <f t="shared" si="2"/>
        <v>24</v>
      </c>
      <c r="FV38" s="3">
        <f t="shared" si="2"/>
        <v>0</v>
      </c>
      <c r="FW38" s="3">
        <f t="shared" si="2"/>
        <v>0</v>
      </c>
      <c r="FX38" s="3">
        <f t="shared" si="2"/>
        <v>11</v>
      </c>
      <c r="FY38" s="3">
        <f t="shared" si="2"/>
        <v>20</v>
      </c>
      <c r="FZ38" s="3">
        <f t="shared" si="2"/>
        <v>3</v>
      </c>
      <c r="GA38" s="3">
        <f t="shared" si="2"/>
        <v>24</v>
      </c>
      <c r="GB38" s="3">
        <f t="shared" si="2"/>
        <v>0</v>
      </c>
      <c r="GC38" s="3">
        <f t="shared" si="2"/>
        <v>0</v>
      </c>
      <c r="GD38" s="3">
        <f t="shared" si="2"/>
        <v>0</v>
      </c>
      <c r="GE38" s="3">
        <f t="shared" si="2"/>
        <v>24</v>
      </c>
      <c r="GF38" s="3">
        <f t="shared" si="2"/>
        <v>0</v>
      </c>
      <c r="GG38" s="3">
        <f t="shared" si="2"/>
        <v>24</v>
      </c>
      <c r="GH38" s="3">
        <f t="shared" si="2"/>
        <v>0</v>
      </c>
      <c r="GI38" s="3">
        <f t="shared" si="2"/>
        <v>0</v>
      </c>
      <c r="GJ38" s="3">
        <v>16</v>
      </c>
      <c r="GK38" s="3">
        <f t="shared" si="2"/>
        <v>8</v>
      </c>
      <c r="GL38" s="3">
        <f t="shared" si="2"/>
        <v>0</v>
      </c>
      <c r="GM38" s="3">
        <f t="shared" ref="GM38:IT38" si="3">SUM(GM14:GM37)</f>
        <v>24</v>
      </c>
      <c r="GN38" s="3">
        <f t="shared" si="3"/>
        <v>0</v>
      </c>
      <c r="GO38" s="3">
        <f t="shared" si="3"/>
        <v>0</v>
      </c>
      <c r="GP38" s="3">
        <f t="shared" si="3"/>
        <v>24</v>
      </c>
      <c r="GQ38" s="3">
        <f t="shared" si="3"/>
        <v>0</v>
      </c>
      <c r="GR38" s="3">
        <f t="shared" si="3"/>
        <v>0</v>
      </c>
      <c r="GS38" s="3">
        <f t="shared" si="3"/>
        <v>24</v>
      </c>
      <c r="GT38" s="3">
        <f t="shared" si="3"/>
        <v>0</v>
      </c>
      <c r="GU38" s="3">
        <f t="shared" si="3"/>
        <v>0</v>
      </c>
      <c r="GV38" s="3">
        <f t="shared" si="3"/>
        <v>24</v>
      </c>
      <c r="GW38" s="3">
        <f t="shared" si="3"/>
        <v>0</v>
      </c>
      <c r="GX38" s="3">
        <f t="shared" si="3"/>
        <v>0</v>
      </c>
      <c r="GY38" s="3">
        <f t="shared" si="3"/>
        <v>0</v>
      </c>
      <c r="GZ38" s="3">
        <f t="shared" si="3"/>
        <v>24</v>
      </c>
      <c r="HA38" s="3">
        <f t="shared" si="3"/>
        <v>0</v>
      </c>
      <c r="HB38" s="3">
        <f t="shared" si="3"/>
        <v>24</v>
      </c>
      <c r="HC38" s="3">
        <f t="shared" si="3"/>
        <v>0</v>
      </c>
      <c r="HD38" s="3">
        <f t="shared" si="3"/>
        <v>0</v>
      </c>
      <c r="HE38" s="3">
        <f t="shared" si="3"/>
        <v>0</v>
      </c>
      <c r="HF38" s="3">
        <f t="shared" si="3"/>
        <v>0</v>
      </c>
      <c r="HG38" s="3">
        <f t="shared" si="3"/>
        <v>24</v>
      </c>
      <c r="HH38" s="3">
        <v>24</v>
      </c>
      <c r="HI38" s="3"/>
      <c r="HJ38" s="3">
        <f t="shared" si="3"/>
        <v>0</v>
      </c>
      <c r="HK38" s="3">
        <f t="shared" si="3"/>
        <v>21</v>
      </c>
      <c r="HL38" s="3">
        <f t="shared" si="3"/>
        <v>3</v>
      </c>
      <c r="HM38" s="3">
        <f t="shared" si="3"/>
        <v>0</v>
      </c>
      <c r="HN38" s="3">
        <f t="shared" si="3"/>
        <v>0</v>
      </c>
      <c r="HO38" s="3">
        <f t="shared" si="3"/>
        <v>24</v>
      </c>
      <c r="HP38" s="3">
        <f t="shared" si="3"/>
        <v>0</v>
      </c>
      <c r="HQ38" s="3">
        <f t="shared" si="3"/>
        <v>21</v>
      </c>
      <c r="HR38" s="3">
        <f t="shared" si="3"/>
        <v>3</v>
      </c>
      <c r="HS38" s="3">
        <f t="shared" si="3"/>
        <v>0</v>
      </c>
      <c r="HT38" s="3">
        <f t="shared" si="3"/>
        <v>24</v>
      </c>
      <c r="HU38" s="3">
        <f t="shared" si="3"/>
        <v>0</v>
      </c>
      <c r="HV38" s="3">
        <f t="shared" si="3"/>
        <v>0</v>
      </c>
      <c r="HW38" s="3">
        <f t="shared" si="3"/>
        <v>24</v>
      </c>
      <c r="HX38" s="3">
        <f t="shared" si="3"/>
        <v>0</v>
      </c>
      <c r="HY38" s="3">
        <f t="shared" si="3"/>
        <v>0</v>
      </c>
      <c r="HZ38" s="3">
        <f t="shared" si="3"/>
        <v>24</v>
      </c>
      <c r="IA38" s="3">
        <f t="shared" si="3"/>
        <v>0</v>
      </c>
      <c r="IB38" s="3">
        <f t="shared" si="3"/>
        <v>0</v>
      </c>
      <c r="IC38" s="3">
        <f t="shared" si="3"/>
        <v>24</v>
      </c>
      <c r="ID38" s="3">
        <f t="shared" si="3"/>
        <v>0</v>
      </c>
      <c r="IE38" s="3">
        <f t="shared" si="3"/>
        <v>0</v>
      </c>
      <c r="IF38" s="3">
        <f t="shared" si="3"/>
        <v>24</v>
      </c>
      <c r="IG38" s="3">
        <f t="shared" si="3"/>
        <v>0</v>
      </c>
      <c r="IH38" s="3">
        <f t="shared" si="3"/>
        <v>0</v>
      </c>
      <c r="II38" s="3">
        <f t="shared" si="3"/>
        <v>24</v>
      </c>
      <c r="IJ38" s="3">
        <f t="shared" si="3"/>
        <v>0</v>
      </c>
      <c r="IK38" s="3">
        <f t="shared" si="3"/>
        <v>0</v>
      </c>
      <c r="IL38" s="3">
        <f t="shared" si="3"/>
        <v>24</v>
      </c>
      <c r="IM38" s="3">
        <f t="shared" si="3"/>
        <v>0</v>
      </c>
      <c r="IN38" s="3">
        <f t="shared" si="3"/>
        <v>0</v>
      </c>
      <c r="IO38" s="3">
        <f t="shared" si="3"/>
        <v>24</v>
      </c>
      <c r="IP38" s="3">
        <f t="shared" si="3"/>
        <v>0</v>
      </c>
      <c r="IQ38" s="3">
        <f t="shared" si="3"/>
        <v>0</v>
      </c>
      <c r="IR38" s="3">
        <f t="shared" si="3"/>
        <v>24</v>
      </c>
      <c r="IS38" s="3">
        <f t="shared" si="3"/>
        <v>0</v>
      </c>
      <c r="IT38" s="3">
        <f t="shared" si="3"/>
        <v>0</v>
      </c>
    </row>
    <row r="39" spans="1:254" ht="44.45" customHeight="1">
      <c r="A39" s="114" t="s">
        <v>376</v>
      </c>
      <c r="B39" s="115"/>
      <c r="C39" s="10">
        <f t="shared" ref="C39:AH39" si="4">C38/24%</f>
        <v>87.5</v>
      </c>
      <c r="D39" s="10">
        <f t="shared" si="4"/>
        <v>12.5</v>
      </c>
      <c r="E39" s="10">
        <f t="shared" si="4"/>
        <v>0</v>
      </c>
      <c r="F39" s="10">
        <f t="shared" si="4"/>
        <v>83.333333333333343</v>
      </c>
      <c r="G39" s="10">
        <f t="shared" si="4"/>
        <v>16.666666666666668</v>
      </c>
      <c r="H39" s="10">
        <f t="shared" si="4"/>
        <v>0</v>
      </c>
      <c r="I39" s="10">
        <f t="shared" si="4"/>
        <v>87.5</v>
      </c>
      <c r="J39" s="10">
        <f t="shared" si="4"/>
        <v>12.5</v>
      </c>
      <c r="K39" s="10">
        <f t="shared" si="4"/>
        <v>0</v>
      </c>
      <c r="L39" s="10">
        <f t="shared" si="4"/>
        <v>83.333333333333343</v>
      </c>
      <c r="M39" s="10">
        <f t="shared" si="4"/>
        <v>16.666666666666668</v>
      </c>
      <c r="N39" s="10">
        <f t="shared" si="4"/>
        <v>0</v>
      </c>
      <c r="O39" s="10">
        <f t="shared" si="4"/>
        <v>100</v>
      </c>
      <c r="P39" s="10">
        <f t="shared" si="4"/>
        <v>0</v>
      </c>
      <c r="Q39" s="10">
        <f t="shared" si="4"/>
        <v>0</v>
      </c>
      <c r="R39" s="10">
        <f t="shared" si="4"/>
        <v>91.666666666666671</v>
      </c>
      <c r="S39" s="10">
        <f t="shared" si="4"/>
        <v>8.3333333333333339</v>
      </c>
      <c r="T39" s="10">
        <f t="shared" si="4"/>
        <v>0</v>
      </c>
      <c r="U39" s="10">
        <f t="shared" si="4"/>
        <v>87.5</v>
      </c>
      <c r="V39" s="10">
        <f t="shared" si="4"/>
        <v>12.5</v>
      </c>
      <c r="W39" s="10">
        <f t="shared" si="4"/>
        <v>0</v>
      </c>
      <c r="X39" s="10">
        <f t="shared" si="4"/>
        <v>58.333333333333336</v>
      </c>
      <c r="Y39" s="10">
        <f t="shared" si="4"/>
        <v>33.333333333333336</v>
      </c>
      <c r="Z39" s="10">
        <f t="shared" si="4"/>
        <v>8.3333333333333339</v>
      </c>
      <c r="AA39" s="10">
        <f t="shared" si="4"/>
        <v>66.666666666666671</v>
      </c>
      <c r="AB39" s="10">
        <f t="shared" si="4"/>
        <v>25</v>
      </c>
      <c r="AC39" s="10">
        <f t="shared" si="4"/>
        <v>8.3333333333333339</v>
      </c>
      <c r="AD39" s="10">
        <f t="shared" si="4"/>
        <v>83.333333333333343</v>
      </c>
      <c r="AE39" s="10">
        <f t="shared" si="4"/>
        <v>12.5</v>
      </c>
      <c r="AF39" s="10">
        <f t="shared" si="4"/>
        <v>4.166666666666667</v>
      </c>
      <c r="AG39" s="10">
        <f t="shared" si="4"/>
        <v>62.5</v>
      </c>
      <c r="AH39" s="10">
        <f t="shared" si="4"/>
        <v>25</v>
      </c>
      <c r="AI39" s="10">
        <f t="shared" ref="AI39:BN39" si="5">AI38/24%</f>
        <v>12.5</v>
      </c>
      <c r="AJ39" s="10">
        <f t="shared" si="5"/>
        <v>16.666666666666668</v>
      </c>
      <c r="AK39" s="10">
        <f t="shared" si="5"/>
        <v>54.166666666666671</v>
      </c>
      <c r="AL39" s="10">
        <f t="shared" si="5"/>
        <v>29.166666666666668</v>
      </c>
      <c r="AM39" s="10">
        <f t="shared" si="5"/>
        <v>33.333333333333336</v>
      </c>
      <c r="AN39" s="10">
        <f t="shared" si="5"/>
        <v>41.666666666666671</v>
      </c>
      <c r="AO39" s="10">
        <f t="shared" si="5"/>
        <v>25</v>
      </c>
      <c r="AP39" s="10">
        <f t="shared" si="5"/>
        <v>91.666666666666671</v>
      </c>
      <c r="AQ39" s="10">
        <f t="shared" si="5"/>
        <v>8.3333333333333339</v>
      </c>
      <c r="AR39" s="10">
        <f t="shared" si="5"/>
        <v>0</v>
      </c>
      <c r="AS39" s="10">
        <f t="shared" si="5"/>
        <v>41.666666666666671</v>
      </c>
      <c r="AT39" s="10">
        <f t="shared" si="5"/>
        <v>41.666666666666671</v>
      </c>
      <c r="AU39" s="10">
        <f t="shared" si="5"/>
        <v>16.666666666666668</v>
      </c>
      <c r="AV39" s="10">
        <f t="shared" si="5"/>
        <v>66.666666666666671</v>
      </c>
      <c r="AW39" s="10">
        <f t="shared" si="5"/>
        <v>29.166666666666668</v>
      </c>
      <c r="AX39" s="10">
        <f t="shared" si="5"/>
        <v>4.166666666666667</v>
      </c>
      <c r="AY39" s="10">
        <f t="shared" si="5"/>
        <v>37.5</v>
      </c>
      <c r="AZ39" s="10">
        <f t="shared" si="5"/>
        <v>45.833333333333336</v>
      </c>
      <c r="BA39" s="10">
        <f t="shared" si="5"/>
        <v>12.5</v>
      </c>
      <c r="BB39" s="10">
        <f t="shared" si="5"/>
        <v>62.5</v>
      </c>
      <c r="BC39" s="10">
        <f t="shared" si="5"/>
        <v>29.166666666666668</v>
      </c>
      <c r="BD39" s="10">
        <f t="shared" si="5"/>
        <v>8.3333333333333339</v>
      </c>
      <c r="BE39" s="10">
        <f t="shared" si="5"/>
        <v>58.333333333333336</v>
      </c>
      <c r="BF39" s="10">
        <f t="shared" si="5"/>
        <v>29.166666666666668</v>
      </c>
      <c r="BG39" s="10">
        <f t="shared" si="5"/>
        <v>12.5</v>
      </c>
      <c r="BH39" s="10">
        <f t="shared" si="5"/>
        <v>83.333333333333343</v>
      </c>
      <c r="BI39" s="10">
        <f t="shared" si="5"/>
        <v>16.666666666666668</v>
      </c>
      <c r="BJ39" s="10">
        <f t="shared" si="5"/>
        <v>0</v>
      </c>
      <c r="BK39" s="10">
        <f t="shared" si="5"/>
        <v>87.5</v>
      </c>
      <c r="BL39" s="10">
        <f t="shared" si="5"/>
        <v>12.5</v>
      </c>
      <c r="BM39" s="10">
        <f t="shared" si="5"/>
        <v>0</v>
      </c>
      <c r="BN39" s="10">
        <f t="shared" si="5"/>
        <v>50</v>
      </c>
      <c r="BO39" s="10">
        <f t="shared" ref="BO39:CT39" si="6">BO38/24%</f>
        <v>33.333333333333336</v>
      </c>
      <c r="BP39" s="10">
        <f t="shared" si="6"/>
        <v>16.666666666666668</v>
      </c>
      <c r="BQ39" s="10">
        <f t="shared" si="6"/>
        <v>54.166666666666671</v>
      </c>
      <c r="BR39" s="10">
        <f t="shared" si="6"/>
        <v>37.5</v>
      </c>
      <c r="BS39" s="10">
        <f t="shared" si="6"/>
        <v>8.3333333333333339</v>
      </c>
      <c r="BT39" s="10">
        <f t="shared" si="6"/>
        <v>54.166666666666671</v>
      </c>
      <c r="BU39" s="10">
        <f t="shared" si="6"/>
        <v>33.333333333333336</v>
      </c>
      <c r="BV39" s="10">
        <f t="shared" si="6"/>
        <v>12.5</v>
      </c>
      <c r="BW39" s="10">
        <f t="shared" si="6"/>
        <v>54.166666666666671</v>
      </c>
      <c r="BX39" s="10">
        <f t="shared" si="6"/>
        <v>33.333333333333336</v>
      </c>
      <c r="BY39" s="10">
        <f t="shared" si="6"/>
        <v>12.5</v>
      </c>
      <c r="BZ39" s="10">
        <f t="shared" si="6"/>
        <v>91.666666666666671</v>
      </c>
      <c r="CA39" s="10">
        <f t="shared" si="6"/>
        <v>4.166666666666667</v>
      </c>
      <c r="CB39" s="10">
        <f t="shared" si="6"/>
        <v>0</v>
      </c>
      <c r="CC39" s="10">
        <f t="shared" si="6"/>
        <v>87.5</v>
      </c>
      <c r="CD39" s="10">
        <f t="shared" si="6"/>
        <v>12.5</v>
      </c>
      <c r="CE39" s="10">
        <f t="shared" si="6"/>
        <v>0</v>
      </c>
      <c r="CF39" s="10">
        <f t="shared" si="6"/>
        <v>79.166666666666671</v>
      </c>
      <c r="CG39" s="10">
        <f t="shared" si="6"/>
        <v>20.833333333333336</v>
      </c>
      <c r="CH39" s="10">
        <f t="shared" si="6"/>
        <v>0</v>
      </c>
      <c r="CI39" s="51">
        <f t="shared" si="6"/>
        <v>58.333333333333336</v>
      </c>
      <c r="CJ39" s="51">
        <f t="shared" si="6"/>
        <v>41.666666666666671</v>
      </c>
      <c r="CK39" s="51">
        <f t="shared" si="6"/>
        <v>0</v>
      </c>
      <c r="CL39" s="51">
        <f t="shared" si="6"/>
        <v>41.666666666666671</v>
      </c>
      <c r="CM39" s="51">
        <v>37</v>
      </c>
      <c r="CN39" s="51">
        <f t="shared" ref="CN39:DS39" si="7">CN38/24%</f>
        <v>20.833333333333336</v>
      </c>
      <c r="CO39" s="51">
        <f t="shared" si="7"/>
        <v>41.666666666666671</v>
      </c>
      <c r="CP39" s="51">
        <f t="shared" si="7"/>
        <v>54.166666666666671</v>
      </c>
      <c r="CQ39" s="51">
        <f t="shared" si="7"/>
        <v>4.166666666666667</v>
      </c>
      <c r="CR39" s="51">
        <f t="shared" si="7"/>
        <v>37.5</v>
      </c>
      <c r="CS39" s="51">
        <f t="shared" si="7"/>
        <v>58.333333333333336</v>
      </c>
      <c r="CT39" s="51">
        <f t="shared" si="7"/>
        <v>4.166666666666667</v>
      </c>
      <c r="CU39" s="51">
        <f t="shared" si="7"/>
        <v>45.833333333333336</v>
      </c>
      <c r="CV39" s="51">
        <f t="shared" si="7"/>
        <v>50</v>
      </c>
      <c r="CW39" s="51">
        <f t="shared" si="7"/>
        <v>4.166666666666667</v>
      </c>
      <c r="CX39" s="51">
        <f t="shared" si="7"/>
        <v>33.333333333333336</v>
      </c>
      <c r="CY39" s="51">
        <f t="shared" si="7"/>
        <v>62.5</v>
      </c>
      <c r="CZ39" s="51">
        <f t="shared" si="7"/>
        <v>4.166666666666667</v>
      </c>
      <c r="DA39" s="51">
        <f t="shared" si="7"/>
        <v>62.5</v>
      </c>
      <c r="DB39" s="51">
        <f t="shared" si="7"/>
        <v>37.5</v>
      </c>
      <c r="DC39" s="51">
        <f t="shared" si="7"/>
        <v>0</v>
      </c>
      <c r="DD39" s="10">
        <f t="shared" si="7"/>
        <v>62.5</v>
      </c>
      <c r="DE39" s="10">
        <f t="shared" si="7"/>
        <v>25</v>
      </c>
      <c r="DF39" s="10">
        <f t="shared" si="7"/>
        <v>12.5</v>
      </c>
      <c r="DG39" s="10">
        <f t="shared" si="7"/>
        <v>58.333333333333336</v>
      </c>
      <c r="DH39" s="10">
        <f t="shared" si="7"/>
        <v>29.166666666666668</v>
      </c>
      <c r="DI39" s="10">
        <f t="shared" si="7"/>
        <v>12.5</v>
      </c>
      <c r="DJ39" s="10">
        <f t="shared" si="7"/>
        <v>87.5</v>
      </c>
      <c r="DK39" s="10">
        <f t="shared" si="7"/>
        <v>12.5</v>
      </c>
      <c r="DL39" s="10">
        <f t="shared" si="7"/>
        <v>0</v>
      </c>
      <c r="DM39" s="10">
        <f t="shared" si="7"/>
        <v>87.5</v>
      </c>
      <c r="DN39" s="10">
        <f t="shared" si="7"/>
        <v>12.5</v>
      </c>
      <c r="DO39" s="10">
        <f t="shared" si="7"/>
        <v>0</v>
      </c>
      <c r="DP39" s="10">
        <f t="shared" si="7"/>
        <v>58.333333333333336</v>
      </c>
      <c r="DQ39" s="10">
        <f t="shared" si="7"/>
        <v>29.166666666666668</v>
      </c>
      <c r="DR39" s="10">
        <f t="shared" si="7"/>
        <v>12.5</v>
      </c>
      <c r="DS39" s="10">
        <f t="shared" si="7"/>
        <v>100</v>
      </c>
      <c r="DT39" s="10">
        <f t="shared" ref="DT39:EY39" si="8">DT38/24%</f>
        <v>0</v>
      </c>
      <c r="DU39" s="10">
        <f t="shared" si="8"/>
        <v>0</v>
      </c>
      <c r="DV39" s="10">
        <f t="shared" si="8"/>
        <v>87.5</v>
      </c>
      <c r="DW39" s="10">
        <f t="shared" si="8"/>
        <v>12.5</v>
      </c>
      <c r="DX39" s="10">
        <f t="shared" si="8"/>
        <v>0</v>
      </c>
      <c r="DY39" s="10">
        <f t="shared" si="8"/>
        <v>0</v>
      </c>
      <c r="DZ39" s="10">
        <f t="shared" si="8"/>
        <v>79.166666666666671</v>
      </c>
      <c r="EA39" s="10">
        <f t="shared" si="8"/>
        <v>20.833333333333336</v>
      </c>
      <c r="EB39" s="10">
        <f t="shared" si="8"/>
        <v>66.666666666666671</v>
      </c>
      <c r="EC39" s="10">
        <f t="shared" si="8"/>
        <v>25</v>
      </c>
      <c r="ED39" s="10">
        <f t="shared" si="8"/>
        <v>8.3333333333333339</v>
      </c>
      <c r="EE39" s="10">
        <f t="shared" si="8"/>
        <v>70.833333333333343</v>
      </c>
      <c r="EF39" s="10">
        <f t="shared" si="8"/>
        <v>29.166666666666668</v>
      </c>
      <c r="EG39" s="10">
        <f t="shared" si="8"/>
        <v>0</v>
      </c>
      <c r="EH39" s="10">
        <f t="shared" si="8"/>
        <v>100</v>
      </c>
      <c r="EI39" s="10">
        <f t="shared" si="8"/>
        <v>0</v>
      </c>
      <c r="EJ39" s="10">
        <f t="shared" si="8"/>
        <v>0</v>
      </c>
      <c r="EK39" s="10">
        <f t="shared" si="8"/>
        <v>0</v>
      </c>
      <c r="EL39" s="10">
        <f t="shared" si="8"/>
        <v>79.166666666666671</v>
      </c>
      <c r="EM39" s="10">
        <f t="shared" si="8"/>
        <v>20.833333333333336</v>
      </c>
      <c r="EN39" s="10">
        <f t="shared" si="8"/>
        <v>45.833333333333336</v>
      </c>
      <c r="EO39" s="10">
        <f t="shared" si="8"/>
        <v>37.5</v>
      </c>
      <c r="EP39" s="10">
        <f t="shared" si="8"/>
        <v>16.666666666666668</v>
      </c>
      <c r="EQ39" s="10">
        <f t="shared" si="8"/>
        <v>83.333333333333343</v>
      </c>
      <c r="ER39" s="10">
        <f t="shared" si="8"/>
        <v>16.666666666666668</v>
      </c>
      <c r="ES39" s="10">
        <f t="shared" si="8"/>
        <v>0</v>
      </c>
      <c r="ET39" s="10">
        <f t="shared" si="8"/>
        <v>66.666666666666671</v>
      </c>
      <c r="EU39" s="10">
        <f t="shared" si="8"/>
        <v>33.333333333333336</v>
      </c>
      <c r="EV39" s="10">
        <f t="shared" si="8"/>
        <v>0</v>
      </c>
      <c r="EW39" s="10">
        <f t="shared" si="8"/>
        <v>66.666666666666671</v>
      </c>
      <c r="EX39" s="10">
        <f t="shared" si="8"/>
        <v>33.333333333333336</v>
      </c>
      <c r="EY39" s="10">
        <f t="shared" si="8"/>
        <v>0</v>
      </c>
      <c r="EZ39" s="10">
        <f t="shared" ref="EZ39:GE39" si="9">EZ38/24%</f>
        <v>0</v>
      </c>
      <c r="FA39" s="10">
        <f t="shared" si="9"/>
        <v>83.333333333333343</v>
      </c>
      <c r="FB39" s="10">
        <f t="shared" ref="FB39" si="10">FB38/25%</f>
        <v>16</v>
      </c>
      <c r="FC39" s="10">
        <f t="shared" ref="FC39:GH39" si="11">FC38/24%</f>
        <v>0</v>
      </c>
      <c r="FD39" s="10">
        <f t="shared" si="11"/>
        <v>83.333333333333343</v>
      </c>
      <c r="FE39" s="10">
        <f t="shared" si="11"/>
        <v>16.666666666666668</v>
      </c>
      <c r="FF39" s="10">
        <f t="shared" si="11"/>
        <v>0</v>
      </c>
      <c r="FG39" s="10">
        <f t="shared" si="11"/>
        <v>91.666666666666671</v>
      </c>
      <c r="FH39" s="10">
        <f t="shared" si="11"/>
        <v>8.3333333333333339</v>
      </c>
      <c r="FI39" s="10">
        <f t="shared" si="11"/>
        <v>91.666666666666671</v>
      </c>
      <c r="FJ39" s="10">
        <f t="shared" si="11"/>
        <v>8.3333333333333339</v>
      </c>
      <c r="FK39" s="10">
        <f t="shared" si="11"/>
        <v>0</v>
      </c>
      <c r="FL39" s="10">
        <f t="shared" si="11"/>
        <v>100</v>
      </c>
      <c r="FM39" s="10">
        <f t="shared" si="11"/>
        <v>0</v>
      </c>
      <c r="FN39" s="10">
        <f t="shared" si="11"/>
        <v>0</v>
      </c>
      <c r="FO39" s="10">
        <f t="shared" si="11"/>
        <v>79.166666666666671</v>
      </c>
      <c r="FP39" s="10">
        <f t="shared" si="11"/>
        <v>20.833333333333336</v>
      </c>
      <c r="FQ39" s="10">
        <f t="shared" si="11"/>
        <v>0</v>
      </c>
      <c r="FR39" s="10">
        <f t="shared" si="11"/>
        <v>79.166666666666671</v>
      </c>
      <c r="FS39" s="10">
        <f t="shared" si="11"/>
        <v>20.833333333333336</v>
      </c>
      <c r="FT39" s="10">
        <f t="shared" si="11"/>
        <v>0</v>
      </c>
      <c r="FU39" s="10">
        <f t="shared" si="11"/>
        <v>100</v>
      </c>
      <c r="FV39" s="10">
        <f t="shared" si="11"/>
        <v>0</v>
      </c>
      <c r="FW39" s="10">
        <f t="shared" si="11"/>
        <v>0</v>
      </c>
      <c r="FX39" s="10">
        <f t="shared" si="11"/>
        <v>45.833333333333336</v>
      </c>
      <c r="FY39" s="10">
        <f t="shared" si="11"/>
        <v>83.333333333333343</v>
      </c>
      <c r="FZ39" s="10">
        <f t="shared" si="11"/>
        <v>12.5</v>
      </c>
      <c r="GA39" s="10">
        <f t="shared" si="11"/>
        <v>100</v>
      </c>
      <c r="GB39" s="10">
        <f t="shared" si="11"/>
        <v>0</v>
      </c>
      <c r="GC39" s="10">
        <f t="shared" si="11"/>
        <v>0</v>
      </c>
      <c r="GD39" s="10">
        <f t="shared" si="11"/>
        <v>0</v>
      </c>
      <c r="GE39" s="10">
        <f t="shared" si="11"/>
        <v>100</v>
      </c>
      <c r="GF39" s="10">
        <f t="shared" si="11"/>
        <v>0</v>
      </c>
      <c r="GG39" s="10">
        <f t="shared" si="11"/>
        <v>100</v>
      </c>
      <c r="GH39" s="10">
        <f t="shared" si="11"/>
        <v>0</v>
      </c>
      <c r="GI39" s="10">
        <f t="shared" ref="GI39:HN39" si="12">GI38/24%</f>
        <v>0</v>
      </c>
      <c r="GJ39" s="10">
        <f t="shared" si="12"/>
        <v>66.666666666666671</v>
      </c>
      <c r="GK39" s="10">
        <f t="shared" si="12"/>
        <v>33.333333333333336</v>
      </c>
      <c r="GL39" s="10">
        <f t="shared" si="12"/>
        <v>0</v>
      </c>
      <c r="GM39" s="10">
        <f t="shared" si="12"/>
        <v>100</v>
      </c>
      <c r="GN39" s="10">
        <f t="shared" si="12"/>
        <v>0</v>
      </c>
      <c r="GO39" s="10">
        <f t="shared" si="12"/>
        <v>0</v>
      </c>
      <c r="GP39" s="10">
        <f t="shared" si="12"/>
        <v>100</v>
      </c>
      <c r="GQ39" s="10">
        <f t="shared" si="12"/>
        <v>0</v>
      </c>
      <c r="GR39" s="10">
        <f t="shared" si="12"/>
        <v>0</v>
      </c>
      <c r="GS39" s="10">
        <f t="shared" si="12"/>
        <v>100</v>
      </c>
      <c r="GT39" s="10">
        <f t="shared" si="12"/>
        <v>0</v>
      </c>
      <c r="GU39" s="10">
        <f t="shared" si="12"/>
        <v>0</v>
      </c>
      <c r="GV39" s="10">
        <f t="shared" si="12"/>
        <v>100</v>
      </c>
      <c r="GW39" s="10">
        <f t="shared" si="12"/>
        <v>0</v>
      </c>
      <c r="GX39" s="10">
        <f t="shared" si="12"/>
        <v>0</v>
      </c>
      <c r="GY39" s="10">
        <f t="shared" si="12"/>
        <v>0</v>
      </c>
      <c r="GZ39" s="10">
        <f t="shared" si="12"/>
        <v>100</v>
      </c>
      <c r="HA39" s="10">
        <f t="shared" si="12"/>
        <v>0</v>
      </c>
      <c r="HB39" s="10">
        <f t="shared" si="12"/>
        <v>100</v>
      </c>
      <c r="HC39" s="10">
        <f t="shared" si="12"/>
        <v>0</v>
      </c>
      <c r="HD39" s="10">
        <f t="shared" si="12"/>
        <v>0</v>
      </c>
      <c r="HE39" s="10">
        <f t="shared" si="12"/>
        <v>0</v>
      </c>
      <c r="HF39" s="10">
        <f t="shared" si="12"/>
        <v>0</v>
      </c>
      <c r="HG39" s="10">
        <f t="shared" si="12"/>
        <v>100</v>
      </c>
      <c r="HH39" s="10">
        <f t="shared" si="12"/>
        <v>100</v>
      </c>
      <c r="HI39" s="10">
        <f t="shared" si="12"/>
        <v>0</v>
      </c>
      <c r="HJ39" s="10">
        <f t="shared" si="12"/>
        <v>0</v>
      </c>
      <c r="HK39" s="10">
        <f t="shared" si="12"/>
        <v>87.5</v>
      </c>
      <c r="HL39" s="10">
        <f t="shared" si="12"/>
        <v>12.5</v>
      </c>
      <c r="HM39" s="10">
        <f t="shared" si="12"/>
        <v>0</v>
      </c>
      <c r="HN39" s="10">
        <f t="shared" si="12"/>
        <v>0</v>
      </c>
      <c r="HO39" s="10">
        <f t="shared" ref="HO39:IT39" si="13">HO38/24%</f>
        <v>100</v>
      </c>
      <c r="HP39" s="10">
        <f t="shared" si="13"/>
        <v>0</v>
      </c>
      <c r="HQ39" s="10">
        <f t="shared" si="13"/>
        <v>87.5</v>
      </c>
      <c r="HR39" s="10">
        <f t="shared" si="13"/>
        <v>12.5</v>
      </c>
      <c r="HS39" s="10">
        <f t="shared" si="13"/>
        <v>0</v>
      </c>
      <c r="HT39" s="10">
        <f t="shared" si="13"/>
        <v>100</v>
      </c>
      <c r="HU39" s="10">
        <f t="shared" si="13"/>
        <v>0</v>
      </c>
      <c r="HV39" s="10">
        <f t="shared" si="13"/>
        <v>0</v>
      </c>
      <c r="HW39" s="10">
        <f t="shared" si="13"/>
        <v>100</v>
      </c>
      <c r="HX39" s="10">
        <f t="shared" si="13"/>
        <v>0</v>
      </c>
      <c r="HY39" s="10">
        <f>HY38/2%</f>
        <v>0</v>
      </c>
      <c r="HZ39" s="10">
        <f t="shared" ref="HZ39:IT39" si="14">HZ38/24%</f>
        <v>100</v>
      </c>
      <c r="IA39" s="10">
        <f t="shared" si="14"/>
        <v>0</v>
      </c>
      <c r="IB39" s="10">
        <f t="shared" si="14"/>
        <v>0</v>
      </c>
      <c r="IC39" s="10">
        <f t="shared" si="14"/>
        <v>100</v>
      </c>
      <c r="ID39" s="10">
        <f t="shared" si="14"/>
        <v>0</v>
      </c>
      <c r="IE39" s="10">
        <f t="shared" si="14"/>
        <v>0</v>
      </c>
      <c r="IF39" s="10">
        <f t="shared" si="14"/>
        <v>100</v>
      </c>
      <c r="IG39" s="10">
        <f t="shared" si="14"/>
        <v>0</v>
      </c>
      <c r="IH39" s="10">
        <f t="shared" si="14"/>
        <v>0</v>
      </c>
      <c r="II39" s="10">
        <f t="shared" si="14"/>
        <v>100</v>
      </c>
      <c r="IJ39" s="10">
        <f t="shared" si="14"/>
        <v>0</v>
      </c>
      <c r="IK39" s="10">
        <f t="shared" si="14"/>
        <v>0</v>
      </c>
      <c r="IL39" s="10">
        <f t="shared" si="14"/>
        <v>100</v>
      </c>
      <c r="IM39" s="10">
        <f t="shared" si="14"/>
        <v>0</v>
      </c>
      <c r="IN39" s="10">
        <f t="shared" si="14"/>
        <v>0</v>
      </c>
      <c r="IO39" s="10">
        <f t="shared" si="14"/>
        <v>100</v>
      </c>
      <c r="IP39" s="10">
        <f t="shared" si="14"/>
        <v>0</v>
      </c>
      <c r="IQ39" s="10">
        <f t="shared" si="14"/>
        <v>0</v>
      </c>
      <c r="IR39" s="10">
        <f t="shared" si="14"/>
        <v>100</v>
      </c>
      <c r="IS39" s="10">
        <f t="shared" si="14"/>
        <v>0</v>
      </c>
      <c r="IT39" s="10">
        <f t="shared" si="14"/>
        <v>0</v>
      </c>
    </row>
    <row r="41" spans="1:254">
      <c r="B41" s="119" t="s">
        <v>624</v>
      </c>
      <c r="C41" s="119"/>
      <c r="D41" s="119"/>
      <c r="E41" s="119"/>
      <c r="F41" s="39"/>
      <c r="G41" s="39"/>
      <c r="H41" s="39"/>
      <c r="I41" s="39"/>
      <c r="J41" s="39"/>
      <c r="K41" s="39"/>
    </row>
    <row r="42" spans="1:254">
      <c r="B42" s="40" t="s">
        <v>363</v>
      </c>
      <c r="C42" s="40" t="s">
        <v>364</v>
      </c>
      <c r="D42" s="45">
        <f>E42/100*25</f>
        <v>22.172619047619047</v>
      </c>
      <c r="E42" s="41">
        <f>(C39+F39+I39+L39+O39+R39+U39)/7</f>
        <v>88.69047619047619</v>
      </c>
      <c r="F42" s="39"/>
      <c r="G42" s="39"/>
      <c r="H42" s="39"/>
      <c r="I42" s="39"/>
      <c r="J42" s="39"/>
      <c r="K42" s="39"/>
    </row>
    <row r="43" spans="1:254">
      <c r="B43" s="40" t="s">
        <v>365</v>
      </c>
      <c r="C43" s="40" t="s">
        <v>364</v>
      </c>
      <c r="D43" s="45">
        <v>2</v>
      </c>
      <c r="E43" s="41">
        <f>(D39+G39+J39+M39+P39+S39+V39)/7</f>
        <v>11.30952380952381</v>
      </c>
      <c r="F43" s="39"/>
      <c r="G43" s="39"/>
      <c r="H43" s="39"/>
      <c r="I43" s="39"/>
      <c r="J43" s="39"/>
      <c r="K43" s="39"/>
    </row>
    <row r="44" spans="1:254">
      <c r="B44" s="40" t="s">
        <v>366</v>
      </c>
      <c r="C44" s="40" t="s">
        <v>364</v>
      </c>
      <c r="D44" s="45">
        <f>E44/100*25</f>
        <v>0</v>
      </c>
      <c r="E44" s="41">
        <f>(E39+H39+K39+N39+Q39+T39+W39)/7</f>
        <v>0</v>
      </c>
      <c r="F44" s="39"/>
      <c r="G44" s="39"/>
      <c r="H44" s="39"/>
      <c r="I44" s="39"/>
      <c r="J44" s="39"/>
      <c r="K44" s="39"/>
    </row>
    <row r="45" spans="1:254">
      <c r="B45" s="42"/>
      <c r="C45" s="42"/>
      <c r="D45" s="46">
        <f>SUM(D42:D44)</f>
        <v>24.172619047619047</v>
      </c>
      <c r="E45" s="46">
        <f>SUM(E42:E44)</f>
        <v>100</v>
      </c>
      <c r="F45" s="39"/>
      <c r="G45" s="39"/>
      <c r="H45" s="39"/>
      <c r="I45" s="39"/>
      <c r="J45" s="39"/>
      <c r="K45" s="39"/>
    </row>
    <row r="46" spans="1:254" ht="33.75" customHeight="1">
      <c r="B46" s="40"/>
      <c r="C46" s="40"/>
      <c r="D46" s="120" t="s">
        <v>168</v>
      </c>
      <c r="E46" s="120"/>
      <c r="F46" s="121" t="s">
        <v>169</v>
      </c>
      <c r="G46" s="121"/>
      <c r="H46" s="122" t="s">
        <v>181</v>
      </c>
      <c r="I46" s="122"/>
      <c r="J46" s="122" t="s">
        <v>177</v>
      </c>
      <c r="K46" s="122"/>
    </row>
    <row r="47" spans="1:254">
      <c r="B47" s="40" t="s">
        <v>363</v>
      </c>
      <c r="C47" s="40" t="s">
        <v>367</v>
      </c>
      <c r="D47" s="45">
        <v>13</v>
      </c>
      <c r="E47" s="41">
        <v>54</v>
      </c>
      <c r="F47" s="45">
        <v>13</v>
      </c>
      <c r="G47" s="41">
        <v>54</v>
      </c>
      <c r="H47" s="37">
        <v>14</v>
      </c>
      <c r="I47" s="41">
        <v>58</v>
      </c>
      <c r="J47" s="60">
        <v>14</v>
      </c>
      <c r="K47" s="41">
        <v>58</v>
      </c>
    </row>
    <row r="48" spans="1:254">
      <c r="B48" s="40" t="s">
        <v>365</v>
      </c>
      <c r="C48" s="40" t="s">
        <v>367</v>
      </c>
      <c r="D48" s="45">
        <v>9</v>
      </c>
      <c r="E48" s="41">
        <v>38</v>
      </c>
      <c r="F48" s="45">
        <v>9</v>
      </c>
      <c r="G48" s="41">
        <v>38</v>
      </c>
      <c r="H48" s="37">
        <v>5</v>
      </c>
      <c r="I48" s="41">
        <v>21</v>
      </c>
      <c r="J48" s="60">
        <v>5</v>
      </c>
      <c r="K48" s="41">
        <v>21</v>
      </c>
    </row>
    <row r="49" spans="2:13">
      <c r="B49" s="40" t="s">
        <v>366</v>
      </c>
      <c r="C49" s="40" t="s">
        <v>367</v>
      </c>
      <c r="D49" s="45">
        <v>2</v>
      </c>
      <c r="E49" s="41">
        <v>8</v>
      </c>
      <c r="F49" s="45">
        <v>2</v>
      </c>
      <c r="G49" s="41">
        <v>8</v>
      </c>
      <c r="H49" s="37">
        <v>5</v>
      </c>
      <c r="I49" s="41">
        <v>21</v>
      </c>
      <c r="J49" s="60">
        <v>5</v>
      </c>
      <c r="K49" s="41">
        <v>21</v>
      </c>
    </row>
    <row r="50" spans="2:13">
      <c r="B50" s="40"/>
      <c r="C50" s="40"/>
      <c r="D50" s="44">
        <f t="shared" ref="D50:I50" si="15">SUM(D47:D49)</f>
        <v>24</v>
      </c>
      <c r="E50" s="44">
        <f t="shared" si="15"/>
        <v>100</v>
      </c>
      <c r="F50" s="43">
        <f t="shared" si="15"/>
        <v>24</v>
      </c>
      <c r="G50" s="43">
        <f t="shared" si="15"/>
        <v>100</v>
      </c>
      <c r="H50" s="43">
        <f t="shared" si="15"/>
        <v>24</v>
      </c>
      <c r="I50" s="43">
        <f t="shared" si="15"/>
        <v>100</v>
      </c>
      <c r="J50" s="43">
        <f t="shared" ref="J50:K50" si="16">SUM(J47:J49)</f>
        <v>24</v>
      </c>
      <c r="K50" s="43">
        <f t="shared" si="16"/>
        <v>100</v>
      </c>
    </row>
    <row r="51" spans="2:13">
      <c r="B51" s="40" t="s">
        <v>363</v>
      </c>
      <c r="C51" s="40" t="s">
        <v>369</v>
      </c>
      <c r="D51" s="45">
        <v>20</v>
      </c>
      <c r="E51" s="41">
        <v>83</v>
      </c>
      <c r="F51" s="39"/>
      <c r="G51" s="39"/>
      <c r="H51" s="39"/>
      <c r="I51" s="39"/>
      <c r="J51" s="39"/>
      <c r="K51" s="39"/>
    </row>
    <row r="52" spans="2:13">
      <c r="B52" s="40" t="s">
        <v>365</v>
      </c>
      <c r="C52" s="40" t="s">
        <v>369</v>
      </c>
      <c r="D52" s="45">
        <v>3</v>
      </c>
      <c r="E52" s="41">
        <v>13</v>
      </c>
      <c r="F52" s="39"/>
      <c r="G52" s="39"/>
      <c r="H52" s="39"/>
      <c r="I52" s="39"/>
      <c r="J52" s="39"/>
      <c r="K52" s="39"/>
    </row>
    <row r="53" spans="2:13">
      <c r="B53" s="40" t="s">
        <v>366</v>
      </c>
      <c r="C53" s="40" t="s">
        <v>369</v>
      </c>
      <c r="D53" s="45">
        <f>E53/100*25</f>
        <v>1</v>
      </c>
      <c r="E53" s="41">
        <v>4</v>
      </c>
      <c r="F53" s="39"/>
      <c r="G53" s="39"/>
      <c r="H53" s="39"/>
      <c r="I53" s="39"/>
      <c r="J53" s="39"/>
      <c r="K53" s="39"/>
    </row>
    <row r="54" spans="2:13">
      <c r="B54" s="42"/>
      <c r="C54" s="42"/>
      <c r="D54" s="46">
        <f>SUM(D51:D53)</f>
        <v>24</v>
      </c>
      <c r="E54" s="46">
        <f>SUM(E51:E53)</f>
        <v>100</v>
      </c>
      <c r="F54" s="39"/>
      <c r="G54" s="39"/>
      <c r="H54" s="39"/>
      <c r="I54" s="39"/>
      <c r="J54" s="39"/>
      <c r="K54" s="39"/>
    </row>
    <row r="55" spans="2:13">
      <c r="B55" s="40"/>
      <c r="C55" s="40"/>
      <c r="D55" s="120" t="s">
        <v>174</v>
      </c>
      <c r="E55" s="120"/>
      <c r="F55" s="122" t="s">
        <v>171</v>
      </c>
      <c r="G55" s="122"/>
      <c r="H55" s="122" t="s">
        <v>175</v>
      </c>
      <c r="I55" s="122"/>
      <c r="J55" s="122" t="s">
        <v>176</v>
      </c>
      <c r="K55" s="122"/>
      <c r="L55" s="118" t="s">
        <v>40</v>
      </c>
      <c r="M55" s="118"/>
    </row>
    <row r="56" spans="2:13">
      <c r="B56" s="40" t="s">
        <v>363</v>
      </c>
      <c r="C56" s="40" t="s">
        <v>368</v>
      </c>
      <c r="D56" s="45">
        <v>13</v>
      </c>
      <c r="E56" s="41">
        <v>54</v>
      </c>
      <c r="F56" s="37">
        <v>12</v>
      </c>
      <c r="G56" s="41">
        <v>50</v>
      </c>
      <c r="H56" s="45">
        <v>13</v>
      </c>
      <c r="I56" s="41">
        <v>54</v>
      </c>
      <c r="J56" s="37">
        <v>14</v>
      </c>
      <c r="K56" s="41">
        <v>58</v>
      </c>
      <c r="L56" s="60">
        <v>12</v>
      </c>
      <c r="M56" s="41">
        <v>50</v>
      </c>
    </row>
    <row r="57" spans="2:13">
      <c r="B57" s="40" t="s">
        <v>365</v>
      </c>
      <c r="C57" s="40" t="s">
        <v>368</v>
      </c>
      <c r="D57" s="45">
        <v>9</v>
      </c>
      <c r="E57" s="41">
        <v>38</v>
      </c>
      <c r="F57" s="37">
        <v>10</v>
      </c>
      <c r="G57" s="41">
        <v>42</v>
      </c>
      <c r="H57" s="45">
        <v>9</v>
      </c>
      <c r="I57" s="41">
        <v>38</v>
      </c>
      <c r="J57" s="37">
        <v>10</v>
      </c>
      <c r="K57" s="41">
        <v>42</v>
      </c>
      <c r="L57" s="60">
        <v>10</v>
      </c>
      <c r="M57" s="41">
        <v>42</v>
      </c>
    </row>
    <row r="58" spans="2:13">
      <c r="B58" s="40" t="s">
        <v>366</v>
      </c>
      <c r="C58" s="40" t="s">
        <v>368</v>
      </c>
      <c r="D58" s="45">
        <f>E58/100*25</f>
        <v>2</v>
      </c>
      <c r="E58" s="41">
        <v>8</v>
      </c>
      <c r="F58" s="37">
        <v>2</v>
      </c>
      <c r="G58" s="41">
        <v>8</v>
      </c>
      <c r="H58" s="45">
        <f>I58/100*25</f>
        <v>2</v>
      </c>
      <c r="I58" s="41">
        <v>8</v>
      </c>
      <c r="J58" s="37">
        <f>K58/100*25</f>
        <v>0</v>
      </c>
      <c r="K58" s="41">
        <f>(GL39+GO39+GR39+GU39+GX39+HA39+HD39)/7</f>
        <v>0</v>
      </c>
      <c r="L58" s="60">
        <v>2</v>
      </c>
      <c r="M58" s="41">
        <v>8</v>
      </c>
    </row>
    <row r="59" spans="2:13">
      <c r="B59" s="40"/>
      <c r="C59" s="40"/>
      <c r="D59" s="44">
        <f t="shared" ref="D59:K59" si="17">SUM(D56:D58)</f>
        <v>24</v>
      </c>
      <c r="E59" s="44">
        <f t="shared" si="17"/>
        <v>100</v>
      </c>
      <c r="F59" s="43">
        <f t="shared" si="17"/>
        <v>24</v>
      </c>
      <c r="G59" s="43">
        <f t="shared" si="17"/>
        <v>100</v>
      </c>
      <c r="H59" s="43">
        <f t="shared" si="17"/>
        <v>24</v>
      </c>
      <c r="I59" s="43">
        <f t="shared" si="17"/>
        <v>100</v>
      </c>
      <c r="J59" s="43">
        <f t="shared" si="17"/>
        <v>24</v>
      </c>
      <c r="K59" s="43">
        <f t="shared" si="17"/>
        <v>100</v>
      </c>
      <c r="L59" s="31">
        <f>SUM(L56:L58)</f>
        <v>24</v>
      </c>
      <c r="M59" s="31">
        <f>SUM(M56:M58)</f>
        <v>100</v>
      </c>
    </row>
    <row r="60" spans="2:13">
      <c r="B60" s="40" t="s">
        <v>363</v>
      </c>
      <c r="C60" s="40" t="s">
        <v>370</v>
      </c>
      <c r="D60" s="45">
        <v>24</v>
      </c>
      <c r="E60" s="41">
        <f>(HZ39+IC39+IF39+II39+IL39+IO39+IR39)/7</f>
        <v>100</v>
      </c>
      <c r="F60" s="39"/>
      <c r="G60" s="39"/>
      <c r="H60" s="39"/>
      <c r="I60" s="39"/>
      <c r="J60" s="39"/>
      <c r="K60" s="39"/>
    </row>
    <row r="61" spans="2:13">
      <c r="B61" s="40" t="s">
        <v>365</v>
      </c>
      <c r="C61" s="40" t="s">
        <v>370</v>
      </c>
      <c r="D61" s="45">
        <f>E61/100*25</f>
        <v>0</v>
      </c>
      <c r="E61" s="41">
        <f>(IA39+ID39+IG39+IJ39+IM39+IP39+IS39)/7</f>
        <v>0</v>
      </c>
      <c r="F61" s="39"/>
      <c r="G61" s="39"/>
      <c r="H61" s="39"/>
      <c r="I61" s="39"/>
      <c r="J61" s="39"/>
      <c r="K61" s="39"/>
    </row>
    <row r="62" spans="2:13">
      <c r="B62" s="40" t="s">
        <v>366</v>
      </c>
      <c r="C62" s="40" t="s">
        <v>370</v>
      </c>
      <c r="D62" s="45">
        <f>E62/100*25</f>
        <v>0</v>
      </c>
      <c r="E62" s="41">
        <f>(IB39+IE39+IH39+IK39+IN39+IQ39+IT39)/7</f>
        <v>0</v>
      </c>
      <c r="F62" s="39"/>
      <c r="G62" s="39"/>
      <c r="H62" s="39"/>
      <c r="I62" s="39"/>
      <c r="J62" s="39"/>
      <c r="K62" s="39"/>
    </row>
    <row r="63" spans="2:13">
      <c r="B63" s="40"/>
      <c r="C63" s="40"/>
      <c r="D63" s="44">
        <f>SUM(D60:D62)</f>
        <v>24</v>
      </c>
      <c r="E63" s="44">
        <f>SUM(E60:E62)</f>
        <v>100</v>
      </c>
      <c r="F63" s="39"/>
      <c r="G63" s="39"/>
      <c r="H63" s="39"/>
      <c r="I63" s="39"/>
      <c r="J63" s="39"/>
      <c r="K63" s="39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5:M55"/>
    <mergeCell ref="B41:E41"/>
    <mergeCell ref="D46:E46"/>
    <mergeCell ref="F46:G46"/>
    <mergeCell ref="H46:I46"/>
    <mergeCell ref="J46:K46"/>
    <mergeCell ref="D55:E55"/>
    <mergeCell ref="F55:G55"/>
    <mergeCell ref="H55:I55"/>
    <mergeCell ref="J55:K55"/>
    <mergeCell ref="A38:B38"/>
    <mergeCell ref="A39:B39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58"/>
  <sheetViews>
    <sheetView workbookViewId="0">
      <pane xSplit="2" ySplit="6" topLeftCell="AA9" activePane="bottomRight" state="frozen"/>
      <selection pane="topRight" activeCell="C1" sqref="C1"/>
      <selection pane="bottomLeft" activeCell="A7" sqref="A7"/>
      <selection pane="bottomRight" activeCell="AM26" sqref="AM26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39" t="s">
        <v>41</v>
      </c>
      <c r="B1" s="57" t="s">
        <v>639</v>
      </c>
      <c r="C1" s="57"/>
      <c r="D1" s="57"/>
      <c r="E1" s="57"/>
      <c r="F1" s="57"/>
      <c r="G1" s="57"/>
      <c r="H1" s="57"/>
      <c r="I1" s="57"/>
      <c r="J1" s="57"/>
      <c r="K1" s="57"/>
      <c r="L1" s="50"/>
      <c r="M1" s="50"/>
      <c r="N1" s="50"/>
      <c r="O1" s="50"/>
      <c r="P1" s="50"/>
      <c r="Q1" s="50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</row>
    <row r="2" spans="1:254">
      <c r="A2" s="39" t="s">
        <v>380</v>
      </c>
      <c r="B2" s="39"/>
      <c r="C2" s="39"/>
      <c r="D2" s="39"/>
      <c r="E2" s="39"/>
      <c r="F2" s="39"/>
      <c r="G2" s="50"/>
      <c r="H2" s="39"/>
      <c r="I2" s="39"/>
      <c r="J2" s="39"/>
      <c r="K2" s="39"/>
      <c r="L2" s="39"/>
      <c r="M2" s="39"/>
      <c r="N2" s="39"/>
      <c r="O2" s="39"/>
      <c r="P2" s="50"/>
      <c r="Q2" s="50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66" t="s">
        <v>633</v>
      </c>
      <c r="IS2" s="66"/>
      <c r="IT2" s="39"/>
    </row>
    <row r="3" spans="1:254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</row>
    <row r="4" spans="1:254">
      <c r="A4" s="135" t="s">
        <v>0</v>
      </c>
      <c r="B4" s="135" t="s">
        <v>90</v>
      </c>
      <c r="C4" s="125" t="s">
        <v>179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/>
      <c r="X4" s="125" t="s">
        <v>167</v>
      </c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7"/>
      <c r="DD4" s="125" t="s">
        <v>459</v>
      </c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7"/>
      <c r="DY4" s="125" t="s">
        <v>170</v>
      </c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7"/>
      <c r="HZ4" s="125" t="s">
        <v>627</v>
      </c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7"/>
    </row>
    <row r="5" spans="1:254">
      <c r="A5" s="136"/>
      <c r="B5" s="136"/>
      <c r="C5" s="129" t="s">
        <v>166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1"/>
      <c r="X5" s="129" t="s">
        <v>180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1"/>
      <c r="AS5" s="129" t="s">
        <v>169</v>
      </c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1"/>
      <c r="BN5" s="129" t="s">
        <v>181</v>
      </c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1"/>
      <c r="CI5" s="129" t="s">
        <v>177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1"/>
      <c r="DD5" s="129" t="s">
        <v>178</v>
      </c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1"/>
      <c r="DY5" s="129" t="s">
        <v>174</v>
      </c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1"/>
      <c r="ET5" s="129" t="s">
        <v>171</v>
      </c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1"/>
      <c r="FO5" s="129" t="s">
        <v>175</v>
      </c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1"/>
      <c r="GJ5" s="129" t="s">
        <v>176</v>
      </c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1"/>
      <c r="HE5" s="129" t="s">
        <v>40</v>
      </c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1"/>
      <c r="HZ5" s="129" t="s">
        <v>173</v>
      </c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1"/>
    </row>
    <row r="6" spans="1:254">
      <c r="A6" s="136"/>
      <c r="B6" s="136"/>
      <c r="C6" s="129" t="s">
        <v>42</v>
      </c>
      <c r="D6" s="130"/>
      <c r="E6" s="131"/>
      <c r="F6" s="129" t="s">
        <v>43</v>
      </c>
      <c r="G6" s="130"/>
      <c r="H6" s="131"/>
      <c r="I6" s="129" t="s">
        <v>44</v>
      </c>
      <c r="J6" s="130"/>
      <c r="K6" s="131"/>
      <c r="L6" s="129" t="s">
        <v>83</v>
      </c>
      <c r="M6" s="130"/>
      <c r="N6" s="131"/>
      <c r="O6" s="129" t="s">
        <v>45</v>
      </c>
      <c r="P6" s="130"/>
      <c r="Q6" s="131"/>
      <c r="R6" s="129" t="s">
        <v>46</v>
      </c>
      <c r="S6" s="130"/>
      <c r="T6" s="131"/>
      <c r="U6" s="129" t="s">
        <v>47</v>
      </c>
      <c r="V6" s="130"/>
      <c r="W6" s="131"/>
      <c r="X6" s="129" t="s">
        <v>48</v>
      </c>
      <c r="Y6" s="130"/>
      <c r="Z6" s="131"/>
      <c r="AA6" s="129" t="s">
        <v>49</v>
      </c>
      <c r="AB6" s="130"/>
      <c r="AC6" s="131"/>
      <c r="AD6" s="129" t="s">
        <v>475</v>
      </c>
      <c r="AE6" s="130"/>
      <c r="AF6" s="131"/>
      <c r="AG6" s="129" t="s">
        <v>84</v>
      </c>
      <c r="AH6" s="130"/>
      <c r="AI6" s="131"/>
      <c r="AJ6" s="129" t="s">
        <v>50</v>
      </c>
      <c r="AK6" s="130"/>
      <c r="AL6" s="131"/>
      <c r="AM6" s="129" t="s">
        <v>484</v>
      </c>
      <c r="AN6" s="130"/>
      <c r="AO6" s="131"/>
      <c r="AP6" s="129" t="s">
        <v>51</v>
      </c>
      <c r="AQ6" s="130"/>
      <c r="AR6" s="131"/>
      <c r="AS6" s="129" t="s">
        <v>52</v>
      </c>
      <c r="AT6" s="130"/>
      <c r="AU6" s="131"/>
      <c r="AV6" s="129" t="s">
        <v>53</v>
      </c>
      <c r="AW6" s="130"/>
      <c r="AX6" s="131"/>
      <c r="AY6" s="129" t="s">
        <v>54</v>
      </c>
      <c r="AZ6" s="130"/>
      <c r="BA6" s="131"/>
      <c r="BB6" s="129" t="s">
        <v>55</v>
      </c>
      <c r="BC6" s="130"/>
      <c r="BD6" s="131"/>
      <c r="BE6" s="129" t="s">
        <v>56</v>
      </c>
      <c r="BF6" s="130"/>
      <c r="BG6" s="131"/>
      <c r="BH6" s="129" t="s">
        <v>57</v>
      </c>
      <c r="BI6" s="130"/>
      <c r="BJ6" s="131"/>
      <c r="BK6" s="129" t="s">
        <v>490</v>
      </c>
      <c r="BL6" s="130"/>
      <c r="BM6" s="131"/>
      <c r="BN6" s="129" t="s">
        <v>58</v>
      </c>
      <c r="BO6" s="130"/>
      <c r="BP6" s="131"/>
      <c r="BQ6" s="129" t="s">
        <v>59</v>
      </c>
      <c r="BR6" s="130"/>
      <c r="BS6" s="131"/>
      <c r="BT6" s="129" t="s">
        <v>60</v>
      </c>
      <c r="BU6" s="130"/>
      <c r="BV6" s="131"/>
      <c r="BW6" s="129" t="s">
        <v>61</v>
      </c>
      <c r="BX6" s="130"/>
      <c r="BY6" s="131"/>
      <c r="BZ6" s="129" t="s">
        <v>62</v>
      </c>
      <c r="CA6" s="130"/>
      <c r="CB6" s="131"/>
      <c r="CC6" s="129" t="s">
        <v>63</v>
      </c>
      <c r="CD6" s="130"/>
      <c r="CE6" s="131"/>
      <c r="CF6" s="129" t="s">
        <v>64</v>
      </c>
      <c r="CG6" s="130"/>
      <c r="CH6" s="131"/>
      <c r="CI6" s="129" t="s">
        <v>65</v>
      </c>
      <c r="CJ6" s="130"/>
      <c r="CK6" s="131"/>
      <c r="CL6" s="129" t="s">
        <v>66</v>
      </c>
      <c r="CM6" s="130"/>
      <c r="CN6" s="131"/>
      <c r="CO6" s="129" t="s">
        <v>85</v>
      </c>
      <c r="CP6" s="130"/>
      <c r="CQ6" s="131"/>
      <c r="CR6" s="129" t="s">
        <v>67</v>
      </c>
      <c r="CS6" s="130"/>
      <c r="CT6" s="131"/>
      <c r="CU6" s="129" t="s">
        <v>68</v>
      </c>
      <c r="CV6" s="130"/>
      <c r="CW6" s="131"/>
      <c r="CX6" s="129" t="s">
        <v>69</v>
      </c>
      <c r="CY6" s="130"/>
      <c r="CZ6" s="131"/>
      <c r="DA6" s="129" t="s">
        <v>70</v>
      </c>
      <c r="DB6" s="130"/>
      <c r="DC6" s="131"/>
      <c r="DD6" s="129" t="s">
        <v>183</v>
      </c>
      <c r="DE6" s="130"/>
      <c r="DF6" s="131"/>
      <c r="DG6" s="129" t="s">
        <v>184</v>
      </c>
      <c r="DH6" s="130"/>
      <c r="DI6" s="131"/>
      <c r="DJ6" s="129" t="s">
        <v>185</v>
      </c>
      <c r="DK6" s="130"/>
      <c r="DL6" s="131"/>
      <c r="DM6" s="129" t="s">
        <v>186</v>
      </c>
      <c r="DN6" s="130"/>
      <c r="DO6" s="131"/>
      <c r="DP6" s="129" t="s">
        <v>187</v>
      </c>
      <c r="DQ6" s="130"/>
      <c r="DR6" s="131"/>
      <c r="DS6" s="129" t="s">
        <v>188</v>
      </c>
      <c r="DT6" s="130"/>
      <c r="DU6" s="131"/>
      <c r="DV6" s="129" t="s">
        <v>189</v>
      </c>
      <c r="DW6" s="130"/>
      <c r="DX6" s="131"/>
      <c r="DY6" s="129" t="s">
        <v>71</v>
      </c>
      <c r="DZ6" s="130"/>
      <c r="EA6" s="131"/>
      <c r="EB6" s="129" t="s">
        <v>72</v>
      </c>
      <c r="EC6" s="130"/>
      <c r="ED6" s="131"/>
      <c r="EE6" s="129" t="s">
        <v>73</v>
      </c>
      <c r="EF6" s="130"/>
      <c r="EG6" s="131"/>
      <c r="EH6" s="129" t="s">
        <v>86</v>
      </c>
      <c r="EI6" s="130"/>
      <c r="EJ6" s="131"/>
      <c r="EK6" s="129" t="s">
        <v>74</v>
      </c>
      <c r="EL6" s="130"/>
      <c r="EM6" s="131"/>
      <c r="EN6" s="129" t="s">
        <v>75</v>
      </c>
      <c r="EO6" s="130"/>
      <c r="EP6" s="131"/>
      <c r="EQ6" s="129" t="s">
        <v>76</v>
      </c>
      <c r="ER6" s="130"/>
      <c r="ES6" s="131"/>
      <c r="ET6" s="129" t="s">
        <v>77</v>
      </c>
      <c r="EU6" s="130"/>
      <c r="EV6" s="131"/>
      <c r="EW6" s="129" t="s">
        <v>78</v>
      </c>
      <c r="EX6" s="130"/>
      <c r="EY6" s="131"/>
      <c r="EZ6" s="129" t="s">
        <v>79</v>
      </c>
      <c r="FA6" s="130"/>
      <c r="FB6" s="131"/>
      <c r="FC6" s="129" t="s">
        <v>80</v>
      </c>
      <c r="FD6" s="130"/>
      <c r="FE6" s="131"/>
      <c r="FF6" s="129" t="s">
        <v>81</v>
      </c>
      <c r="FG6" s="130"/>
      <c r="FH6" s="131"/>
      <c r="FI6" s="129" t="s">
        <v>82</v>
      </c>
      <c r="FJ6" s="130"/>
      <c r="FK6" s="131"/>
      <c r="FL6" s="129" t="s">
        <v>87</v>
      </c>
      <c r="FM6" s="130"/>
      <c r="FN6" s="131"/>
      <c r="FO6" s="129" t="s">
        <v>88</v>
      </c>
      <c r="FP6" s="130"/>
      <c r="FQ6" s="131"/>
      <c r="FR6" s="129" t="s">
        <v>190</v>
      </c>
      <c r="FS6" s="130"/>
      <c r="FT6" s="131"/>
      <c r="FU6" s="129" t="s">
        <v>191</v>
      </c>
      <c r="FV6" s="130"/>
      <c r="FW6" s="131"/>
      <c r="FX6" s="129" t="s">
        <v>192</v>
      </c>
      <c r="FY6" s="130"/>
      <c r="FZ6" s="131"/>
      <c r="GA6" s="129" t="s">
        <v>193</v>
      </c>
      <c r="GB6" s="130"/>
      <c r="GC6" s="131"/>
      <c r="GD6" s="129" t="s">
        <v>194</v>
      </c>
      <c r="GE6" s="130"/>
      <c r="GF6" s="131"/>
      <c r="GG6" s="129" t="s">
        <v>195</v>
      </c>
      <c r="GH6" s="130"/>
      <c r="GI6" s="131"/>
      <c r="GJ6" s="129" t="s">
        <v>568</v>
      </c>
      <c r="GK6" s="130"/>
      <c r="GL6" s="131"/>
      <c r="GM6" s="129" t="s">
        <v>569</v>
      </c>
      <c r="GN6" s="130"/>
      <c r="GO6" s="131"/>
      <c r="GP6" s="129" t="s">
        <v>571</v>
      </c>
      <c r="GQ6" s="130"/>
      <c r="GR6" s="131"/>
      <c r="GS6" s="129" t="s">
        <v>575</v>
      </c>
      <c r="GT6" s="130"/>
      <c r="GU6" s="131"/>
      <c r="GV6" s="129" t="s">
        <v>581</v>
      </c>
      <c r="GW6" s="130"/>
      <c r="GX6" s="131"/>
      <c r="GY6" s="129" t="s">
        <v>582</v>
      </c>
      <c r="GZ6" s="130"/>
      <c r="HA6" s="131"/>
      <c r="HB6" s="129" t="s">
        <v>586</v>
      </c>
      <c r="HC6" s="130"/>
      <c r="HD6" s="131"/>
      <c r="HE6" s="129" t="s">
        <v>587</v>
      </c>
      <c r="HF6" s="130"/>
      <c r="HG6" s="131"/>
      <c r="HH6" s="129" t="s">
        <v>589</v>
      </c>
      <c r="HI6" s="130"/>
      <c r="HJ6" s="131"/>
      <c r="HK6" s="129" t="s">
        <v>593</v>
      </c>
      <c r="HL6" s="130"/>
      <c r="HM6" s="131"/>
      <c r="HN6" s="129" t="s">
        <v>595</v>
      </c>
      <c r="HO6" s="130"/>
      <c r="HP6" s="131"/>
      <c r="HQ6" s="129" t="s">
        <v>598</v>
      </c>
      <c r="HR6" s="130"/>
      <c r="HS6" s="131"/>
      <c r="HT6" s="129" t="s">
        <v>603</v>
      </c>
      <c r="HU6" s="130"/>
      <c r="HV6" s="131"/>
      <c r="HW6" s="129" t="s">
        <v>604</v>
      </c>
      <c r="HX6" s="130"/>
      <c r="HY6" s="131"/>
      <c r="HZ6" s="129" t="s">
        <v>196</v>
      </c>
      <c r="IA6" s="130"/>
      <c r="IB6" s="131"/>
      <c r="IC6" s="129" t="s">
        <v>197</v>
      </c>
      <c r="ID6" s="130"/>
      <c r="IE6" s="131"/>
      <c r="IF6" s="129" t="s">
        <v>198</v>
      </c>
      <c r="IG6" s="130"/>
      <c r="IH6" s="131"/>
      <c r="II6" s="129" t="s">
        <v>199</v>
      </c>
      <c r="IJ6" s="130"/>
      <c r="IK6" s="131"/>
      <c r="IL6" s="129" t="s">
        <v>200</v>
      </c>
      <c r="IM6" s="130"/>
      <c r="IN6" s="131"/>
      <c r="IO6" s="129" t="s">
        <v>201</v>
      </c>
      <c r="IP6" s="130"/>
      <c r="IQ6" s="131"/>
      <c r="IR6" s="129" t="s">
        <v>202</v>
      </c>
      <c r="IS6" s="130"/>
      <c r="IT6" s="131"/>
    </row>
    <row r="7" spans="1:254" ht="120" customHeight="1">
      <c r="A7" s="136"/>
      <c r="B7" s="136"/>
      <c r="C7" s="132" t="s">
        <v>460</v>
      </c>
      <c r="D7" s="133"/>
      <c r="E7" s="134"/>
      <c r="F7" s="132" t="s">
        <v>463</v>
      </c>
      <c r="G7" s="133"/>
      <c r="H7" s="134"/>
      <c r="I7" s="132" t="s">
        <v>464</v>
      </c>
      <c r="J7" s="133"/>
      <c r="K7" s="134"/>
      <c r="L7" s="132" t="s">
        <v>468</v>
      </c>
      <c r="M7" s="133"/>
      <c r="N7" s="134"/>
      <c r="O7" s="132" t="s">
        <v>469</v>
      </c>
      <c r="P7" s="133"/>
      <c r="Q7" s="134"/>
      <c r="R7" s="132" t="s">
        <v>470</v>
      </c>
      <c r="S7" s="133"/>
      <c r="T7" s="134"/>
      <c r="U7" s="132" t="s">
        <v>223</v>
      </c>
      <c r="V7" s="133"/>
      <c r="W7" s="134"/>
      <c r="X7" s="132" t="s">
        <v>621</v>
      </c>
      <c r="Y7" s="133"/>
      <c r="Z7" s="134"/>
      <c r="AA7" s="132" t="s">
        <v>226</v>
      </c>
      <c r="AB7" s="133"/>
      <c r="AC7" s="134"/>
      <c r="AD7" s="132" t="s">
        <v>476</v>
      </c>
      <c r="AE7" s="133"/>
      <c r="AF7" s="134"/>
      <c r="AG7" s="132" t="s">
        <v>477</v>
      </c>
      <c r="AH7" s="133"/>
      <c r="AI7" s="134"/>
      <c r="AJ7" s="132" t="s">
        <v>481</v>
      </c>
      <c r="AK7" s="133"/>
      <c r="AL7" s="134"/>
      <c r="AM7" s="132" t="s">
        <v>483</v>
      </c>
      <c r="AN7" s="133"/>
      <c r="AO7" s="134"/>
      <c r="AP7" s="132" t="s">
        <v>233</v>
      </c>
      <c r="AQ7" s="133"/>
      <c r="AR7" s="134"/>
      <c r="AS7" s="132" t="s">
        <v>485</v>
      </c>
      <c r="AT7" s="133"/>
      <c r="AU7" s="134"/>
      <c r="AV7" s="132" t="s">
        <v>486</v>
      </c>
      <c r="AW7" s="133"/>
      <c r="AX7" s="134"/>
      <c r="AY7" s="132" t="s">
        <v>239</v>
      </c>
      <c r="AZ7" s="133"/>
      <c r="BA7" s="134"/>
      <c r="BB7" s="132" t="s">
        <v>487</v>
      </c>
      <c r="BC7" s="133"/>
      <c r="BD7" s="134"/>
      <c r="BE7" s="132" t="s">
        <v>488</v>
      </c>
      <c r="BF7" s="133"/>
      <c r="BG7" s="134"/>
      <c r="BH7" s="132" t="s">
        <v>489</v>
      </c>
      <c r="BI7" s="133"/>
      <c r="BJ7" s="134"/>
      <c r="BK7" s="132" t="s">
        <v>495</v>
      </c>
      <c r="BL7" s="133"/>
      <c r="BM7" s="134"/>
      <c r="BN7" s="132" t="s">
        <v>491</v>
      </c>
      <c r="BO7" s="133"/>
      <c r="BP7" s="134"/>
      <c r="BQ7" s="132" t="s">
        <v>492</v>
      </c>
      <c r="BR7" s="133"/>
      <c r="BS7" s="134"/>
      <c r="BT7" s="132" t="s">
        <v>254</v>
      </c>
      <c r="BU7" s="133"/>
      <c r="BV7" s="134"/>
      <c r="BW7" s="132" t="s">
        <v>500</v>
      </c>
      <c r="BX7" s="133"/>
      <c r="BY7" s="134"/>
      <c r="BZ7" s="132" t="s">
        <v>257</v>
      </c>
      <c r="CA7" s="133"/>
      <c r="CB7" s="134"/>
      <c r="CC7" s="132" t="s">
        <v>260</v>
      </c>
      <c r="CD7" s="133"/>
      <c r="CE7" s="134"/>
      <c r="CF7" s="132" t="s">
        <v>503</v>
      </c>
      <c r="CG7" s="133"/>
      <c r="CH7" s="134"/>
      <c r="CI7" s="132" t="s">
        <v>507</v>
      </c>
      <c r="CJ7" s="133"/>
      <c r="CK7" s="134"/>
      <c r="CL7" s="132" t="s">
        <v>508</v>
      </c>
      <c r="CM7" s="133"/>
      <c r="CN7" s="134"/>
      <c r="CO7" s="132" t="s">
        <v>509</v>
      </c>
      <c r="CP7" s="133"/>
      <c r="CQ7" s="134"/>
      <c r="CR7" s="132" t="s">
        <v>510</v>
      </c>
      <c r="CS7" s="133"/>
      <c r="CT7" s="134"/>
      <c r="CU7" s="132" t="s">
        <v>511</v>
      </c>
      <c r="CV7" s="133"/>
      <c r="CW7" s="134"/>
      <c r="CX7" s="132" t="s">
        <v>512</v>
      </c>
      <c r="CY7" s="133"/>
      <c r="CZ7" s="134"/>
      <c r="DA7" s="132" t="s">
        <v>270</v>
      </c>
      <c r="DB7" s="133"/>
      <c r="DC7" s="134"/>
      <c r="DD7" s="132" t="s">
        <v>517</v>
      </c>
      <c r="DE7" s="133"/>
      <c r="DF7" s="134"/>
      <c r="DG7" s="132" t="s">
        <v>518</v>
      </c>
      <c r="DH7" s="133"/>
      <c r="DI7" s="134"/>
      <c r="DJ7" s="132" t="s">
        <v>522</v>
      </c>
      <c r="DK7" s="133"/>
      <c r="DL7" s="134"/>
      <c r="DM7" s="132" t="s">
        <v>283</v>
      </c>
      <c r="DN7" s="133"/>
      <c r="DO7" s="134"/>
      <c r="DP7" s="132" t="s">
        <v>286</v>
      </c>
      <c r="DQ7" s="133"/>
      <c r="DR7" s="134"/>
      <c r="DS7" s="132" t="s">
        <v>524</v>
      </c>
      <c r="DT7" s="133"/>
      <c r="DU7" s="134"/>
      <c r="DV7" s="132" t="s">
        <v>260</v>
      </c>
      <c r="DW7" s="133"/>
      <c r="DX7" s="134"/>
      <c r="DY7" s="132" t="s">
        <v>529</v>
      </c>
      <c r="DZ7" s="133"/>
      <c r="EA7" s="134"/>
      <c r="EB7" s="132" t="s">
        <v>530</v>
      </c>
      <c r="EC7" s="133"/>
      <c r="ED7" s="134"/>
      <c r="EE7" s="132" t="s">
        <v>295</v>
      </c>
      <c r="EF7" s="133"/>
      <c r="EG7" s="134"/>
      <c r="EH7" s="132" t="s">
        <v>533</v>
      </c>
      <c r="EI7" s="133"/>
      <c r="EJ7" s="134"/>
      <c r="EK7" s="132" t="s">
        <v>299</v>
      </c>
      <c r="EL7" s="133"/>
      <c r="EM7" s="134"/>
      <c r="EN7" s="132" t="s">
        <v>300</v>
      </c>
      <c r="EO7" s="133"/>
      <c r="EP7" s="134"/>
      <c r="EQ7" s="132" t="s">
        <v>536</v>
      </c>
      <c r="ER7" s="133"/>
      <c r="ES7" s="134"/>
      <c r="ET7" s="132" t="s">
        <v>537</v>
      </c>
      <c r="EU7" s="133"/>
      <c r="EV7" s="134"/>
      <c r="EW7" s="132" t="s">
        <v>538</v>
      </c>
      <c r="EX7" s="133"/>
      <c r="EY7" s="134"/>
      <c r="EZ7" s="132" t="s">
        <v>539</v>
      </c>
      <c r="FA7" s="133"/>
      <c r="FB7" s="134"/>
      <c r="FC7" s="132" t="s">
        <v>541</v>
      </c>
      <c r="FD7" s="133"/>
      <c r="FE7" s="134"/>
      <c r="FF7" s="132" t="s">
        <v>548</v>
      </c>
      <c r="FG7" s="133"/>
      <c r="FH7" s="134"/>
      <c r="FI7" s="132" t="s">
        <v>545</v>
      </c>
      <c r="FJ7" s="133"/>
      <c r="FK7" s="134"/>
      <c r="FL7" s="132" t="s">
        <v>546</v>
      </c>
      <c r="FM7" s="133"/>
      <c r="FN7" s="134"/>
      <c r="FO7" s="132" t="s">
        <v>318</v>
      </c>
      <c r="FP7" s="133"/>
      <c r="FQ7" s="134"/>
      <c r="FR7" s="132" t="s">
        <v>553</v>
      </c>
      <c r="FS7" s="133"/>
      <c r="FT7" s="134"/>
      <c r="FU7" s="132" t="s">
        <v>555</v>
      </c>
      <c r="FV7" s="133"/>
      <c r="FW7" s="134"/>
      <c r="FX7" s="132" t="s">
        <v>323</v>
      </c>
      <c r="FY7" s="133"/>
      <c r="FZ7" s="134"/>
      <c r="GA7" s="132" t="s">
        <v>557</v>
      </c>
      <c r="GB7" s="133"/>
      <c r="GC7" s="134"/>
      <c r="GD7" s="132" t="s">
        <v>559</v>
      </c>
      <c r="GE7" s="133"/>
      <c r="GF7" s="134"/>
      <c r="GG7" s="132" t="s">
        <v>563</v>
      </c>
      <c r="GH7" s="133"/>
      <c r="GI7" s="134"/>
      <c r="GJ7" s="132" t="s">
        <v>564</v>
      </c>
      <c r="GK7" s="133"/>
      <c r="GL7" s="134"/>
      <c r="GM7" s="132" t="s">
        <v>331</v>
      </c>
      <c r="GN7" s="133"/>
      <c r="GO7" s="134"/>
      <c r="GP7" s="132" t="s">
        <v>570</v>
      </c>
      <c r="GQ7" s="133"/>
      <c r="GR7" s="134"/>
      <c r="GS7" s="132" t="s">
        <v>576</v>
      </c>
      <c r="GT7" s="133"/>
      <c r="GU7" s="134"/>
      <c r="GV7" s="132" t="s">
        <v>577</v>
      </c>
      <c r="GW7" s="133"/>
      <c r="GX7" s="134"/>
      <c r="GY7" s="132" t="s">
        <v>336</v>
      </c>
      <c r="GZ7" s="133"/>
      <c r="HA7" s="134"/>
      <c r="HB7" s="132" t="s">
        <v>337</v>
      </c>
      <c r="HC7" s="133"/>
      <c r="HD7" s="134"/>
      <c r="HE7" s="132" t="s">
        <v>340</v>
      </c>
      <c r="HF7" s="133"/>
      <c r="HG7" s="134"/>
      <c r="HH7" s="132" t="s">
        <v>588</v>
      </c>
      <c r="HI7" s="133"/>
      <c r="HJ7" s="134"/>
      <c r="HK7" s="132" t="s">
        <v>594</v>
      </c>
      <c r="HL7" s="133"/>
      <c r="HM7" s="134"/>
      <c r="HN7" s="132" t="s">
        <v>596</v>
      </c>
      <c r="HO7" s="133"/>
      <c r="HP7" s="134"/>
      <c r="HQ7" s="132" t="s">
        <v>599</v>
      </c>
      <c r="HR7" s="133"/>
      <c r="HS7" s="134"/>
      <c r="HT7" s="132" t="s">
        <v>349</v>
      </c>
      <c r="HU7" s="133"/>
      <c r="HV7" s="134"/>
      <c r="HW7" s="132" t="s">
        <v>215</v>
      </c>
      <c r="HX7" s="133"/>
      <c r="HY7" s="134"/>
      <c r="HZ7" s="132" t="s">
        <v>605</v>
      </c>
      <c r="IA7" s="133"/>
      <c r="IB7" s="134"/>
      <c r="IC7" s="132" t="s">
        <v>608</v>
      </c>
      <c r="ID7" s="133"/>
      <c r="IE7" s="134"/>
      <c r="IF7" s="132" t="s">
        <v>355</v>
      </c>
      <c r="IG7" s="133"/>
      <c r="IH7" s="134"/>
      <c r="II7" s="132" t="s">
        <v>612</v>
      </c>
      <c r="IJ7" s="133"/>
      <c r="IK7" s="134"/>
      <c r="IL7" s="132" t="s">
        <v>613</v>
      </c>
      <c r="IM7" s="133"/>
      <c r="IN7" s="134"/>
      <c r="IO7" s="132" t="s">
        <v>617</v>
      </c>
      <c r="IP7" s="133"/>
      <c r="IQ7" s="134"/>
      <c r="IR7" s="132" t="s">
        <v>359</v>
      </c>
      <c r="IS7" s="133"/>
      <c r="IT7" s="134"/>
    </row>
    <row r="8" spans="1:254" ht="169.5" customHeight="1">
      <c r="A8" s="137"/>
      <c r="B8" s="137"/>
      <c r="C8" s="48" t="s">
        <v>384</v>
      </c>
      <c r="D8" s="48" t="s">
        <v>461</v>
      </c>
      <c r="E8" s="48" t="s">
        <v>462</v>
      </c>
      <c r="F8" s="48" t="s">
        <v>216</v>
      </c>
      <c r="G8" s="48" t="s">
        <v>217</v>
      </c>
      <c r="H8" s="48" t="s">
        <v>218</v>
      </c>
      <c r="I8" s="48" t="s">
        <v>465</v>
      </c>
      <c r="J8" s="48" t="s">
        <v>466</v>
      </c>
      <c r="K8" s="48" t="s">
        <v>467</v>
      </c>
      <c r="L8" s="48" t="s">
        <v>161</v>
      </c>
      <c r="M8" s="48" t="s">
        <v>219</v>
      </c>
      <c r="N8" s="48" t="s">
        <v>220</v>
      </c>
      <c r="O8" s="48" t="s">
        <v>207</v>
      </c>
      <c r="P8" s="48" t="s">
        <v>221</v>
      </c>
      <c r="Q8" s="48" t="s">
        <v>222</v>
      </c>
      <c r="R8" s="48" t="s">
        <v>113</v>
      </c>
      <c r="S8" s="48" t="s">
        <v>164</v>
      </c>
      <c r="T8" s="48" t="s">
        <v>160</v>
      </c>
      <c r="U8" s="48" t="s">
        <v>223</v>
      </c>
      <c r="V8" s="48" t="s">
        <v>224</v>
      </c>
      <c r="W8" s="48" t="s">
        <v>471</v>
      </c>
      <c r="X8" s="48" t="s">
        <v>134</v>
      </c>
      <c r="Y8" s="48" t="s">
        <v>225</v>
      </c>
      <c r="Z8" s="48" t="s">
        <v>205</v>
      </c>
      <c r="AA8" s="48" t="s">
        <v>472</v>
      </c>
      <c r="AB8" s="48" t="s">
        <v>473</v>
      </c>
      <c r="AC8" s="48" t="s">
        <v>474</v>
      </c>
      <c r="AD8" s="48" t="s">
        <v>152</v>
      </c>
      <c r="AE8" s="48" t="s">
        <v>210</v>
      </c>
      <c r="AF8" s="48" t="s">
        <v>123</v>
      </c>
      <c r="AG8" s="48" t="s">
        <v>478</v>
      </c>
      <c r="AH8" s="48" t="s">
        <v>479</v>
      </c>
      <c r="AI8" s="48" t="s">
        <v>480</v>
      </c>
      <c r="AJ8" s="48" t="s">
        <v>231</v>
      </c>
      <c r="AK8" s="48" t="s">
        <v>482</v>
      </c>
      <c r="AL8" s="48" t="s">
        <v>232</v>
      </c>
      <c r="AM8" s="48" t="s">
        <v>228</v>
      </c>
      <c r="AN8" s="48" t="s">
        <v>229</v>
      </c>
      <c r="AO8" s="48" t="s">
        <v>230</v>
      </c>
      <c r="AP8" s="48" t="s">
        <v>233</v>
      </c>
      <c r="AQ8" s="48" t="s">
        <v>234</v>
      </c>
      <c r="AR8" s="48" t="s">
        <v>235</v>
      </c>
      <c r="AS8" s="52" t="s">
        <v>142</v>
      </c>
      <c r="AT8" s="52" t="s">
        <v>203</v>
      </c>
      <c r="AU8" s="52" t="s">
        <v>144</v>
      </c>
      <c r="AV8" s="52" t="s">
        <v>236</v>
      </c>
      <c r="AW8" s="52" t="s">
        <v>237</v>
      </c>
      <c r="AX8" s="52" t="s">
        <v>238</v>
      </c>
      <c r="AY8" s="52" t="s">
        <v>240</v>
      </c>
      <c r="AZ8" s="52" t="s">
        <v>241</v>
      </c>
      <c r="BA8" s="52" t="s">
        <v>242</v>
      </c>
      <c r="BB8" s="52" t="s">
        <v>243</v>
      </c>
      <c r="BC8" s="52" t="s">
        <v>244</v>
      </c>
      <c r="BD8" s="52" t="s">
        <v>245</v>
      </c>
      <c r="BE8" s="52" t="s">
        <v>628</v>
      </c>
      <c r="BF8" s="52" t="s">
        <v>246</v>
      </c>
      <c r="BG8" s="52" t="s">
        <v>247</v>
      </c>
      <c r="BH8" s="52" t="s">
        <v>248</v>
      </c>
      <c r="BI8" s="52" t="s">
        <v>249</v>
      </c>
      <c r="BJ8" s="52" t="s">
        <v>250</v>
      </c>
      <c r="BK8" s="52" t="s">
        <v>496</v>
      </c>
      <c r="BL8" s="52" t="s">
        <v>497</v>
      </c>
      <c r="BM8" s="52" t="s">
        <v>498</v>
      </c>
      <c r="BN8" s="48" t="s">
        <v>251</v>
      </c>
      <c r="BO8" s="48" t="s">
        <v>252</v>
      </c>
      <c r="BP8" s="48" t="s">
        <v>253</v>
      </c>
      <c r="BQ8" s="48" t="s">
        <v>492</v>
      </c>
      <c r="BR8" s="48" t="s">
        <v>493</v>
      </c>
      <c r="BS8" s="48" t="s">
        <v>494</v>
      </c>
      <c r="BT8" s="48" t="s">
        <v>255</v>
      </c>
      <c r="BU8" s="48" t="s">
        <v>499</v>
      </c>
      <c r="BV8" s="48" t="s">
        <v>256</v>
      </c>
      <c r="BW8" s="48" t="s">
        <v>212</v>
      </c>
      <c r="BX8" s="48" t="s">
        <v>501</v>
      </c>
      <c r="BY8" s="48" t="s">
        <v>213</v>
      </c>
      <c r="BZ8" s="48" t="s">
        <v>258</v>
      </c>
      <c r="CA8" s="48" t="s">
        <v>259</v>
      </c>
      <c r="CB8" s="48" t="s">
        <v>502</v>
      </c>
      <c r="CC8" s="48" t="s">
        <v>260</v>
      </c>
      <c r="CD8" s="48" t="s">
        <v>261</v>
      </c>
      <c r="CE8" s="48" t="s">
        <v>262</v>
      </c>
      <c r="CF8" s="48" t="s">
        <v>504</v>
      </c>
      <c r="CG8" s="48" t="s">
        <v>505</v>
      </c>
      <c r="CH8" s="48" t="s">
        <v>506</v>
      </c>
      <c r="CI8" s="48" t="s">
        <v>120</v>
      </c>
      <c r="CJ8" s="48" t="s">
        <v>263</v>
      </c>
      <c r="CK8" s="48" t="s">
        <v>264</v>
      </c>
      <c r="CL8" s="48" t="s">
        <v>629</v>
      </c>
      <c r="CM8" s="48" t="s">
        <v>275</v>
      </c>
      <c r="CN8" s="48" t="s">
        <v>276</v>
      </c>
      <c r="CO8" s="48" t="s">
        <v>206</v>
      </c>
      <c r="CP8" s="48" t="s">
        <v>265</v>
      </c>
      <c r="CQ8" s="48" t="s">
        <v>266</v>
      </c>
      <c r="CR8" s="48" t="s">
        <v>267</v>
      </c>
      <c r="CS8" s="48" t="s">
        <v>268</v>
      </c>
      <c r="CT8" s="48" t="s">
        <v>269</v>
      </c>
      <c r="CU8" s="48" t="s">
        <v>227</v>
      </c>
      <c r="CV8" s="48" t="s">
        <v>271</v>
      </c>
      <c r="CW8" s="48" t="s">
        <v>272</v>
      </c>
      <c r="CX8" s="48" t="s">
        <v>273</v>
      </c>
      <c r="CY8" s="48" t="s">
        <v>274</v>
      </c>
      <c r="CZ8" s="48" t="s">
        <v>513</v>
      </c>
      <c r="DA8" s="48" t="s">
        <v>514</v>
      </c>
      <c r="DB8" s="48" t="s">
        <v>515</v>
      </c>
      <c r="DC8" s="48" t="s">
        <v>516</v>
      </c>
      <c r="DD8" s="48" t="s">
        <v>277</v>
      </c>
      <c r="DE8" s="48" t="s">
        <v>278</v>
      </c>
      <c r="DF8" s="48" t="s">
        <v>279</v>
      </c>
      <c r="DG8" s="48" t="s">
        <v>519</v>
      </c>
      <c r="DH8" s="48" t="s">
        <v>520</v>
      </c>
      <c r="DI8" s="48" t="s">
        <v>521</v>
      </c>
      <c r="DJ8" s="48" t="s">
        <v>280</v>
      </c>
      <c r="DK8" s="48" t="s">
        <v>281</v>
      </c>
      <c r="DL8" s="48" t="s">
        <v>282</v>
      </c>
      <c r="DM8" s="48" t="s">
        <v>283</v>
      </c>
      <c r="DN8" s="48" t="s">
        <v>284</v>
      </c>
      <c r="DO8" s="48" t="s">
        <v>285</v>
      </c>
      <c r="DP8" s="48" t="s">
        <v>286</v>
      </c>
      <c r="DQ8" s="48" t="s">
        <v>287</v>
      </c>
      <c r="DR8" s="48" t="s">
        <v>523</v>
      </c>
      <c r="DS8" s="48" t="s">
        <v>525</v>
      </c>
      <c r="DT8" s="48" t="s">
        <v>526</v>
      </c>
      <c r="DU8" s="48" t="s">
        <v>527</v>
      </c>
      <c r="DV8" s="48" t="s">
        <v>260</v>
      </c>
      <c r="DW8" s="48" t="s">
        <v>528</v>
      </c>
      <c r="DX8" s="48" t="s">
        <v>288</v>
      </c>
      <c r="DY8" s="48" t="s">
        <v>289</v>
      </c>
      <c r="DZ8" s="48" t="s">
        <v>290</v>
      </c>
      <c r="EA8" s="48" t="s">
        <v>291</v>
      </c>
      <c r="EB8" s="48" t="s">
        <v>292</v>
      </c>
      <c r="EC8" s="48" t="s">
        <v>293</v>
      </c>
      <c r="ED8" s="48" t="s">
        <v>294</v>
      </c>
      <c r="EE8" s="48" t="s">
        <v>630</v>
      </c>
      <c r="EF8" s="48" t="s">
        <v>531</v>
      </c>
      <c r="EG8" s="48" t="s">
        <v>532</v>
      </c>
      <c r="EH8" s="48" t="s">
        <v>296</v>
      </c>
      <c r="EI8" s="48" t="s">
        <v>297</v>
      </c>
      <c r="EJ8" s="48" t="s">
        <v>298</v>
      </c>
      <c r="EK8" s="48" t="s">
        <v>299</v>
      </c>
      <c r="EL8" s="48" t="s">
        <v>534</v>
      </c>
      <c r="EM8" s="48" t="s">
        <v>535</v>
      </c>
      <c r="EN8" s="48" t="s">
        <v>301</v>
      </c>
      <c r="EO8" s="48" t="s">
        <v>302</v>
      </c>
      <c r="EP8" s="48" t="s">
        <v>303</v>
      </c>
      <c r="EQ8" s="48" t="s">
        <v>304</v>
      </c>
      <c r="ER8" s="48" t="s">
        <v>305</v>
      </c>
      <c r="ES8" s="48" t="s">
        <v>306</v>
      </c>
      <c r="ET8" s="48" t="s">
        <v>307</v>
      </c>
      <c r="EU8" s="48" t="s">
        <v>308</v>
      </c>
      <c r="EV8" s="48" t="s">
        <v>309</v>
      </c>
      <c r="EW8" s="48" t="s">
        <v>631</v>
      </c>
      <c r="EX8" s="48" t="s">
        <v>310</v>
      </c>
      <c r="EY8" s="48" t="s">
        <v>311</v>
      </c>
      <c r="EZ8" s="48" t="s">
        <v>312</v>
      </c>
      <c r="FA8" s="48" t="s">
        <v>313</v>
      </c>
      <c r="FB8" s="48" t="s">
        <v>540</v>
      </c>
      <c r="FC8" s="48" t="s">
        <v>542</v>
      </c>
      <c r="FD8" s="48" t="s">
        <v>543</v>
      </c>
      <c r="FE8" s="48" t="s">
        <v>544</v>
      </c>
      <c r="FF8" s="48" t="s">
        <v>314</v>
      </c>
      <c r="FG8" s="48" t="s">
        <v>549</v>
      </c>
      <c r="FH8" s="48" t="s">
        <v>315</v>
      </c>
      <c r="FI8" s="48" t="s">
        <v>113</v>
      </c>
      <c r="FJ8" s="48" t="s">
        <v>164</v>
      </c>
      <c r="FK8" s="48" t="s">
        <v>160</v>
      </c>
      <c r="FL8" s="48" t="s">
        <v>316</v>
      </c>
      <c r="FM8" s="48" t="s">
        <v>317</v>
      </c>
      <c r="FN8" s="48" t="s">
        <v>547</v>
      </c>
      <c r="FO8" s="48" t="s">
        <v>550</v>
      </c>
      <c r="FP8" s="48" t="s">
        <v>551</v>
      </c>
      <c r="FQ8" s="48" t="s">
        <v>552</v>
      </c>
      <c r="FR8" s="48" t="s">
        <v>319</v>
      </c>
      <c r="FS8" s="48" t="s">
        <v>320</v>
      </c>
      <c r="FT8" s="48" t="s">
        <v>554</v>
      </c>
      <c r="FU8" s="48" t="s">
        <v>321</v>
      </c>
      <c r="FV8" s="48" t="s">
        <v>322</v>
      </c>
      <c r="FW8" s="48" t="s">
        <v>556</v>
      </c>
      <c r="FX8" s="48" t="s">
        <v>625</v>
      </c>
      <c r="FY8" s="48" t="s">
        <v>324</v>
      </c>
      <c r="FZ8" s="48" t="s">
        <v>325</v>
      </c>
      <c r="GA8" s="48" t="s">
        <v>326</v>
      </c>
      <c r="GB8" s="48" t="s">
        <v>327</v>
      </c>
      <c r="GC8" s="48" t="s">
        <v>558</v>
      </c>
      <c r="GD8" s="48" t="s">
        <v>560</v>
      </c>
      <c r="GE8" s="48" t="s">
        <v>561</v>
      </c>
      <c r="GF8" s="48" t="s">
        <v>562</v>
      </c>
      <c r="GG8" s="48" t="s">
        <v>328</v>
      </c>
      <c r="GH8" s="48" t="s">
        <v>329</v>
      </c>
      <c r="GI8" s="48" t="s">
        <v>330</v>
      </c>
      <c r="GJ8" s="48" t="s">
        <v>565</v>
      </c>
      <c r="GK8" s="48" t="s">
        <v>566</v>
      </c>
      <c r="GL8" s="48" t="s">
        <v>567</v>
      </c>
      <c r="GM8" s="48" t="s">
        <v>331</v>
      </c>
      <c r="GN8" s="48" t="s">
        <v>332</v>
      </c>
      <c r="GO8" s="48" t="s">
        <v>333</v>
      </c>
      <c r="GP8" s="48" t="s">
        <v>572</v>
      </c>
      <c r="GQ8" s="48" t="s">
        <v>573</v>
      </c>
      <c r="GR8" s="48" t="s">
        <v>574</v>
      </c>
      <c r="GS8" s="48" t="s">
        <v>632</v>
      </c>
      <c r="GT8" s="48" t="s">
        <v>334</v>
      </c>
      <c r="GU8" s="48" t="s">
        <v>335</v>
      </c>
      <c r="GV8" s="48" t="s">
        <v>578</v>
      </c>
      <c r="GW8" s="48" t="s">
        <v>579</v>
      </c>
      <c r="GX8" s="48" t="s">
        <v>580</v>
      </c>
      <c r="GY8" s="48" t="s">
        <v>583</v>
      </c>
      <c r="GZ8" s="48" t="s">
        <v>584</v>
      </c>
      <c r="HA8" s="48" t="s">
        <v>585</v>
      </c>
      <c r="HB8" s="48" t="s">
        <v>337</v>
      </c>
      <c r="HC8" s="48" t="s">
        <v>338</v>
      </c>
      <c r="HD8" s="48" t="s">
        <v>339</v>
      </c>
      <c r="HE8" s="48" t="s">
        <v>341</v>
      </c>
      <c r="HF8" s="48" t="s">
        <v>342</v>
      </c>
      <c r="HG8" s="48" t="s">
        <v>343</v>
      </c>
      <c r="HH8" s="48" t="s">
        <v>590</v>
      </c>
      <c r="HI8" s="48" t="s">
        <v>591</v>
      </c>
      <c r="HJ8" s="48" t="s">
        <v>592</v>
      </c>
      <c r="HK8" s="48" t="s">
        <v>344</v>
      </c>
      <c r="HL8" s="48" t="s">
        <v>345</v>
      </c>
      <c r="HM8" s="48" t="s">
        <v>346</v>
      </c>
      <c r="HN8" s="48" t="s">
        <v>347</v>
      </c>
      <c r="HO8" s="48" t="s">
        <v>597</v>
      </c>
      <c r="HP8" s="48" t="s">
        <v>348</v>
      </c>
      <c r="HQ8" s="48" t="s">
        <v>350</v>
      </c>
      <c r="HR8" s="48" t="s">
        <v>351</v>
      </c>
      <c r="HS8" s="48" t="s">
        <v>352</v>
      </c>
      <c r="HT8" s="48" t="s">
        <v>600</v>
      </c>
      <c r="HU8" s="48" t="s">
        <v>601</v>
      </c>
      <c r="HV8" s="48" t="s">
        <v>602</v>
      </c>
      <c r="HW8" s="48" t="s">
        <v>215</v>
      </c>
      <c r="HX8" s="48" t="s">
        <v>353</v>
      </c>
      <c r="HY8" s="48" t="s">
        <v>354</v>
      </c>
      <c r="HZ8" s="48" t="s">
        <v>605</v>
      </c>
      <c r="IA8" s="48" t="s">
        <v>606</v>
      </c>
      <c r="IB8" s="48" t="s">
        <v>607</v>
      </c>
      <c r="IC8" s="48" t="s">
        <v>609</v>
      </c>
      <c r="ID8" s="48" t="s">
        <v>610</v>
      </c>
      <c r="IE8" s="48" t="s">
        <v>611</v>
      </c>
      <c r="IF8" s="48" t="s">
        <v>355</v>
      </c>
      <c r="IG8" s="48" t="s">
        <v>356</v>
      </c>
      <c r="IH8" s="48" t="s">
        <v>357</v>
      </c>
      <c r="II8" s="48" t="s">
        <v>156</v>
      </c>
      <c r="IJ8" s="48" t="s">
        <v>358</v>
      </c>
      <c r="IK8" s="48" t="s">
        <v>163</v>
      </c>
      <c r="IL8" s="48" t="s">
        <v>614</v>
      </c>
      <c r="IM8" s="48" t="s">
        <v>615</v>
      </c>
      <c r="IN8" s="48" t="s">
        <v>616</v>
      </c>
      <c r="IO8" s="48" t="s">
        <v>618</v>
      </c>
      <c r="IP8" s="48" t="s">
        <v>619</v>
      </c>
      <c r="IQ8" s="48" t="s">
        <v>620</v>
      </c>
      <c r="IR8" s="48" t="s">
        <v>360</v>
      </c>
      <c r="IS8" s="48" t="s">
        <v>361</v>
      </c>
      <c r="IT8" s="48" t="s">
        <v>362</v>
      </c>
    </row>
    <row r="9" spans="1:254">
      <c r="A9" s="40">
        <v>1</v>
      </c>
      <c r="B9" s="40" t="s">
        <v>640</v>
      </c>
      <c r="C9" s="40">
        <v>1</v>
      </c>
      <c r="D9" s="40"/>
      <c r="E9" s="40"/>
      <c r="F9" s="40">
        <v>1</v>
      </c>
      <c r="G9" s="40"/>
      <c r="H9" s="40"/>
      <c r="I9" s="40">
        <v>1</v>
      </c>
      <c r="J9" s="40"/>
      <c r="K9" s="40"/>
      <c r="L9" s="40">
        <v>1</v>
      </c>
      <c r="M9" s="40"/>
      <c r="N9" s="40"/>
      <c r="O9" s="40">
        <v>1</v>
      </c>
      <c r="P9" s="40"/>
      <c r="Q9" s="40"/>
      <c r="R9" s="40">
        <v>1</v>
      </c>
      <c r="S9" s="40"/>
      <c r="T9" s="40"/>
      <c r="U9" s="40">
        <v>1</v>
      </c>
      <c r="V9" s="40"/>
      <c r="W9" s="40"/>
      <c r="X9" s="40">
        <v>1</v>
      </c>
      <c r="Y9" s="40"/>
      <c r="Z9" s="40"/>
      <c r="AA9" s="40"/>
      <c r="AB9" s="40">
        <v>1</v>
      </c>
      <c r="AC9" s="40"/>
      <c r="AD9" s="40">
        <v>1</v>
      </c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</row>
    <row r="10" spans="1:254">
      <c r="A10" s="40">
        <v>2</v>
      </c>
      <c r="B10" s="40" t="s">
        <v>641</v>
      </c>
      <c r="C10" s="40">
        <v>1</v>
      </c>
      <c r="D10" s="40"/>
      <c r="E10" s="40"/>
      <c r="F10" s="40">
        <v>1</v>
      </c>
      <c r="G10" s="40"/>
      <c r="H10" s="40"/>
      <c r="I10" s="40">
        <v>1</v>
      </c>
      <c r="J10" s="40"/>
      <c r="K10" s="40"/>
      <c r="L10" s="40">
        <v>1</v>
      </c>
      <c r="M10" s="40"/>
      <c r="N10" s="40"/>
      <c r="O10" s="40">
        <v>1</v>
      </c>
      <c r="P10" s="40"/>
      <c r="Q10" s="40"/>
      <c r="R10" s="40">
        <v>1</v>
      </c>
      <c r="S10" s="40"/>
      <c r="T10" s="40"/>
      <c r="U10" s="40">
        <v>1</v>
      </c>
      <c r="V10" s="40"/>
      <c r="W10" s="40"/>
      <c r="X10" s="40">
        <v>1</v>
      </c>
      <c r="Y10" s="40"/>
      <c r="Z10" s="40"/>
      <c r="AA10" s="40">
        <v>1</v>
      </c>
      <c r="AB10" s="40"/>
      <c r="AC10" s="40"/>
      <c r="AD10" s="40">
        <v>1</v>
      </c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</row>
    <row r="11" spans="1:254">
      <c r="A11" s="40">
        <v>3</v>
      </c>
      <c r="B11" s="40" t="s">
        <v>642</v>
      </c>
      <c r="C11" s="40">
        <v>1</v>
      </c>
      <c r="D11" s="40"/>
      <c r="E11" s="40"/>
      <c r="F11" s="40">
        <v>1</v>
      </c>
      <c r="G11" s="40"/>
      <c r="H11" s="40"/>
      <c r="I11" s="40">
        <v>1</v>
      </c>
      <c r="J11" s="40"/>
      <c r="K11" s="40"/>
      <c r="L11" s="40">
        <v>1</v>
      </c>
      <c r="M11" s="40"/>
      <c r="N11" s="40"/>
      <c r="O11" s="40">
        <v>1</v>
      </c>
      <c r="P11" s="40"/>
      <c r="Q11" s="40"/>
      <c r="R11" s="40">
        <v>1</v>
      </c>
      <c r="S11" s="40"/>
      <c r="T11" s="40"/>
      <c r="U11" s="40">
        <v>1</v>
      </c>
      <c r="V11" s="40"/>
      <c r="W11" s="40"/>
      <c r="X11" s="40"/>
      <c r="Y11" s="40">
        <v>1</v>
      </c>
      <c r="Z11" s="40"/>
      <c r="AA11" s="40"/>
      <c r="AB11" s="40">
        <v>1</v>
      </c>
      <c r="AC11" s="40"/>
      <c r="AD11" s="40"/>
      <c r="AE11" s="40">
        <v>1</v>
      </c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</row>
    <row r="12" spans="1:254">
      <c r="A12" s="40">
        <v>4</v>
      </c>
      <c r="B12" s="40" t="s">
        <v>643</v>
      </c>
      <c r="C12" s="40">
        <v>1</v>
      </c>
      <c r="D12" s="40"/>
      <c r="E12" s="40"/>
      <c r="F12" s="40">
        <v>1</v>
      </c>
      <c r="G12" s="40"/>
      <c r="H12" s="40"/>
      <c r="I12" s="40">
        <v>1</v>
      </c>
      <c r="J12" s="40"/>
      <c r="K12" s="40"/>
      <c r="L12" s="40">
        <v>1</v>
      </c>
      <c r="M12" s="40"/>
      <c r="N12" s="40"/>
      <c r="O12" s="40">
        <v>1</v>
      </c>
      <c r="P12" s="40"/>
      <c r="Q12" s="40"/>
      <c r="R12" s="40">
        <v>1</v>
      </c>
      <c r="S12" s="40"/>
      <c r="T12" s="40"/>
      <c r="U12" s="40">
        <v>1</v>
      </c>
      <c r="V12" s="40"/>
      <c r="W12" s="40"/>
      <c r="X12" s="40"/>
      <c r="Y12" s="40">
        <v>1</v>
      </c>
      <c r="Z12" s="40"/>
      <c r="AA12" s="40">
        <v>1</v>
      </c>
      <c r="AB12" s="40"/>
      <c r="AC12" s="40"/>
      <c r="AD12" s="40">
        <v>1</v>
      </c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</row>
    <row r="13" spans="1:254">
      <c r="A13" s="40">
        <v>5</v>
      </c>
      <c r="B13" s="40" t="s">
        <v>644</v>
      </c>
      <c r="C13" s="40">
        <v>1</v>
      </c>
      <c r="D13" s="40"/>
      <c r="E13" s="40"/>
      <c r="F13" s="40">
        <v>1</v>
      </c>
      <c r="G13" s="40"/>
      <c r="H13" s="40"/>
      <c r="I13" s="40">
        <v>1</v>
      </c>
      <c r="J13" s="40"/>
      <c r="K13" s="40"/>
      <c r="L13" s="40"/>
      <c r="M13" s="40">
        <v>1</v>
      </c>
      <c r="N13" s="40"/>
      <c r="O13" s="40">
        <v>1</v>
      </c>
      <c r="P13" s="40"/>
      <c r="Q13" s="40"/>
      <c r="R13" s="40">
        <v>1</v>
      </c>
      <c r="S13" s="40"/>
      <c r="T13" s="40"/>
      <c r="U13" s="40">
        <v>1</v>
      </c>
      <c r="V13" s="40"/>
      <c r="W13" s="40"/>
      <c r="X13" s="40">
        <v>1</v>
      </c>
      <c r="Y13" s="40"/>
      <c r="Z13" s="40"/>
      <c r="AA13" s="40">
        <v>1</v>
      </c>
      <c r="AB13" s="40"/>
      <c r="AC13" s="40"/>
      <c r="AD13" s="40">
        <v>1</v>
      </c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</row>
    <row r="14" spans="1:254">
      <c r="A14" s="40">
        <v>6</v>
      </c>
      <c r="B14" s="40" t="s">
        <v>645</v>
      </c>
      <c r="C14" s="40">
        <v>1</v>
      </c>
      <c r="D14" s="40"/>
      <c r="E14" s="40"/>
      <c r="F14" s="40">
        <v>1</v>
      </c>
      <c r="G14" s="40"/>
      <c r="H14" s="40"/>
      <c r="I14" s="40">
        <v>1</v>
      </c>
      <c r="J14" s="40"/>
      <c r="K14" s="40"/>
      <c r="L14" s="40">
        <v>1</v>
      </c>
      <c r="M14" s="40"/>
      <c r="N14" s="40"/>
      <c r="O14" s="40">
        <v>1</v>
      </c>
      <c r="P14" s="40"/>
      <c r="Q14" s="40"/>
      <c r="R14" s="40">
        <v>1</v>
      </c>
      <c r="S14" s="40"/>
      <c r="T14" s="40"/>
      <c r="U14" s="40">
        <v>1</v>
      </c>
      <c r="V14" s="40"/>
      <c r="W14" s="40"/>
      <c r="X14" s="40">
        <v>1</v>
      </c>
      <c r="Y14" s="40"/>
      <c r="Z14" s="40"/>
      <c r="AA14" s="40">
        <v>1</v>
      </c>
      <c r="AB14" s="40"/>
      <c r="AC14" s="40"/>
      <c r="AD14" s="40">
        <v>1</v>
      </c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</row>
    <row r="15" spans="1:254">
      <c r="A15" s="40">
        <v>7</v>
      </c>
      <c r="B15" s="40" t="s">
        <v>646</v>
      </c>
      <c r="C15" s="40">
        <v>1</v>
      </c>
      <c r="D15" s="40"/>
      <c r="E15" s="40"/>
      <c r="F15" s="40">
        <v>1</v>
      </c>
      <c r="G15" s="40"/>
      <c r="H15" s="40"/>
      <c r="I15" s="40">
        <v>1</v>
      </c>
      <c r="J15" s="40"/>
      <c r="K15" s="40"/>
      <c r="L15" s="40">
        <v>1</v>
      </c>
      <c r="M15" s="40"/>
      <c r="N15" s="40"/>
      <c r="O15" s="40">
        <v>1</v>
      </c>
      <c r="P15" s="40"/>
      <c r="Q15" s="40"/>
      <c r="R15" s="40">
        <v>1</v>
      </c>
      <c r="S15" s="40"/>
      <c r="T15" s="40"/>
      <c r="U15" s="40">
        <v>1</v>
      </c>
      <c r="V15" s="40"/>
      <c r="W15" s="40"/>
      <c r="X15" s="40">
        <v>1</v>
      </c>
      <c r="Y15" s="40"/>
      <c r="Z15" s="40"/>
      <c r="AA15" s="40">
        <v>1</v>
      </c>
      <c r="AB15" s="40"/>
      <c r="AC15" s="40"/>
      <c r="AD15" s="40">
        <v>1</v>
      </c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</row>
    <row r="16" spans="1:254">
      <c r="A16" s="40">
        <v>8</v>
      </c>
      <c r="B16" s="40" t="s">
        <v>647</v>
      </c>
      <c r="C16" s="40">
        <v>1</v>
      </c>
      <c r="D16" s="40"/>
      <c r="E16" s="40"/>
      <c r="F16" s="40"/>
      <c r="G16" s="40">
        <v>1</v>
      </c>
      <c r="H16" s="40"/>
      <c r="I16" s="40"/>
      <c r="J16" s="40">
        <v>1</v>
      </c>
      <c r="K16" s="40"/>
      <c r="L16" s="40"/>
      <c r="M16" s="40">
        <v>1</v>
      </c>
      <c r="N16" s="40"/>
      <c r="O16" s="40">
        <v>1</v>
      </c>
      <c r="P16" s="40"/>
      <c r="Q16" s="40"/>
      <c r="R16" s="40">
        <v>1</v>
      </c>
      <c r="S16" s="40"/>
      <c r="T16" s="40"/>
      <c r="U16" s="40">
        <v>1</v>
      </c>
      <c r="V16" s="40"/>
      <c r="W16" s="40"/>
      <c r="X16" s="40"/>
      <c r="Y16" s="40">
        <v>1</v>
      </c>
      <c r="Z16" s="40"/>
      <c r="AA16" s="40"/>
      <c r="AB16" s="40">
        <v>1</v>
      </c>
      <c r="AC16" s="40"/>
      <c r="AD16" s="40">
        <v>1</v>
      </c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</row>
    <row r="17" spans="1:254">
      <c r="A17" s="40">
        <v>9</v>
      </c>
      <c r="B17" s="40" t="s">
        <v>663</v>
      </c>
      <c r="C17" s="40">
        <v>1</v>
      </c>
      <c r="D17" s="40"/>
      <c r="E17" s="40"/>
      <c r="F17" s="40">
        <v>1</v>
      </c>
      <c r="G17" s="40"/>
      <c r="H17" s="40"/>
      <c r="I17" s="40">
        <v>1</v>
      </c>
      <c r="J17" s="40"/>
      <c r="K17" s="40"/>
      <c r="L17" s="40">
        <v>1</v>
      </c>
      <c r="M17" s="40"/>
      <c r="N17" s="40"/>
      <c r="O17" s="40">
        <v>1</v>
      </c>
      <c r="P17" s="40"/>
      <c r="Q17" s="40"/>
      <c r="R17" s="40">
        <v>1</v>
      </c>
      <c r="S17" s="40"/>
      <c r="T17" s="40"/>
      <c r="U17" s="40">
        <v>1</v>
      </c>
      <c r="V17" s="40"/>
      <c r="W17" s="40"/>
      <c r="X17" s="40">
        <v>1</v>
      </c>
      <c r="Y17" s="40"/>
      <c r="Z17" s="40"/>
      <c r="AA17" s="40">
        <v>1</v>
      </c>
      <c r="AB17" s="40"/>
      <c r="AC17" s="40"/>
      <c r="AD17" s="40">
        <v>1</v>
      </c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</row>
    <row r="18" spans="1:254">
      <c r="A18" s="40">
        <v>10</v>
      </c>
      <c r="B18" s="40" t="s">
        <v>648</v>
      </c>
      <c r="C18" s="40">
        <v>1</v>
      </c>
      <c r="D18" s="40"/>
      <c r="E18" s="40"/>
      <c r="F18" s="40">
        <v>1</v>
      </c>
      <c r="G18" s="40"/>
      <c r="H18" s="40"/>
      <c r="I18" s="40">
        <v>1</v>
      </c>
      <c r="J18" s="40"/>
      <c r="K18" s="40"/>
      <c r="L18" s="40">
        <v>1</v>
      </c>
      <c r="M18" s="40"/>
      <c r="N18" s="40"/>
      <c r="O18" s="40">
        <v>1</v>
      </c>
      <c r="P18" s="40"/>
      <c r="Q18" s="40"/>
      <c r="R18" s="40">
        <v>1</v>
      </c>
      <c r="S18" s="40"/>
      <c r="T18" s="40"/>
      <c r="U18" s="40">
        <v>1</v>
      </c>
      <c r="V18" s="40"/>
      <c r="W18" s="40"/>
      <c r="X18" s="40">
        <v>1</v>
      </c>
      <c r="Y18" s="40"/>
      <c r="Z18" s="40"/>
      <c r="AA18" s="40"/>
      <c r="AB18" s="40">
        <v>1</v>
      </c>
      <c r="AC18" s="40"/>
      <c r="AD18" s="40">
        <v>1</v>
      </c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</row>
    <row r="19" spans="1:254">
      <c r="A19" s="40">
        <v>11</v>
      </c>
      <c r="B19" s="40" t="s">
        <v>649</v>
      </c>
      <c r="C19" s="40">
        <v>1</v>
      </c>
      <c r="D19" s="40"/>
      <c r="E19" s="40"/>
      <c r="F19" s="40">
        <v>1</v>
      </c>
      <c r="G19" s="40"/>
      <c r="H19" s="40"/>
      <c r="I19" s="40">
        <v>1</v>
      </c>
      <c r="J19" s="40"/>
      <c r="K19" s="40"/>
      <c r="L19" s="40">
        <v>1</v>
      </c>
      <c r="M19" s="40"/>
      <c r="N19" s="40"/>
      <c r="O19" s="40">
        <v>1</v>
      </c>
      <c r="P19" s="40"/>
      <c r="Q19" s="40"/>
      <c r="R19" s="40">
        <v>1</v>
      </c>
      <c r="S19" s="40"/>
      <c r="T19" s="40"/>
      <c r="U19" s="40">
        <v>1</v>
      </c>
      <c r="V19" s="40"/>
      <c r="W19" s="40"/>
      <c r="X19" s="40">
        <v>1</v>
      </c>
      <c r="Y19" s="40"/>
      <c r="Z19" s="40"/>
      <c r="AA19" s="40">
        <v>1</v>
      </c>
      <c r="AB19" s="40"/>
      <c r="AC19" s="40"/>
      <c r="AD19" s="40">
        <v>1</v>
      </c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</row>
    <row r="20" spans="1:254">
      <c r="A20" s="40">
        <v>12</v>
      </c>
      <c r="B20" s="40" t="s">
        <v>650</v>
      </c>
      <c r="C20" s="40">
        <v>1</v>
      </c>
      <c r="D20" s="40"/>
      <c r="E20" s="40"/>
      <c r="F20" s="40">
        <v>1</v>
      </c>
      <c r="G20" s="40"/>
      <c r="H20" s="40"/>
      <c r="I20" s="40">
        <v>1</v>
      </c>
      <c r="J20" s="40"/>
      <c r="K20" s="40"/>
      <c r="L20" s="40">
        <v>1</v>
      </c>
      <c r="M20" s="40"/>
      <c r="N20" s="40"/>
      <c r="O20" s="40">
        <v>1</v>
      </c>
      <c r="P20" s="40"/>
      <c r="Q20" s="40"/>
      <c r="R20" s="40">
        <v>1</v>
      </c>
      <c r="S20" s="40"/>
      <c r="T20" s="40"/>
      <c r="U20" s="40">
        <v>1</v>
      </c>
      <c r="V20" s="40"/>
      <c r="W20" s="40"/>
      <c r="X20" s="40">
        <v>1</v>
      </c>
      <c r="Y20" s="40"/>
      <c r="Z20" s="40"/>
      <c r="AA20" s="40">
        <v>1</v>
      </c>
      <c r="AB20" s="40"/>
      <c r="AC20" s="40"/>
      <c r="AD20" s="40">
        <v>1</v>
      </c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</row>
    <row r="21" spans="1:254">
      <c r="A21" s="40">
        <v>13</v>
      </c>
      <c r="B21" s="40" t="s">
        <v>651</v>
      </c>
      <c r="C21" s="40">
        <v>1</v>
      </c>
      <c r="D21" s="40"/>
      <c r="E21" s="40"/>
      <c r="F21" s="40">
        <v>1</v>
      </c>
      <c r="G21" s="40"/>
      <c r="H21" s="40"/>
      <c r="I21" s="40">
        <v>1</v>
      </c>
      <c r="J21" s="40"/>
      <c r="K21" s="40"/>
      <c r="L21" s="40">
        <v>1</v>
      </c>
      <c r="M21" s="40"/>
      <c r="N21" s="40"/>
      <c r="O21" s="40">
        <v>1</v>
      </c>
      <c r="P21" s="40"/>
      <c r="Q21" s="40"/>
      <c r="R21" s="40">
        <v>1</v>
      </c>
      <c r="S21" s="40"/>
      <c r="T21" s="40"/>
      <c r="U21" s="40">
        <v>1</v>
      </c>
      <c r="V21" s="40"/>
      <c r="W21" s="40"/>
      <c r="X21" s="40">
        <v>1</v>
      </c>
      <c r="Y21" s="40"/>
      <c r="Z21" s="40"/>
      <c r="AA21" s="40">
        <v>1</v>
      </c>
      <c r="AB21" s="40"/>
      <c r="AC21" s="40"/>
      <c r="AD21" s="40">
        <v>1</v>
      </c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</row>
    <row r="22" spans="1:254">
      <c r="A22" s="40">
        <v>14</v>
      </c>
      <c r="B22" s="40" t="s">
        <v>652</v>
      </c>
      <c r="C22" s="40">
        <v>1</v>
      </c>
      <c r="D22" s="40"/>
      <c r="E22" s="40"/>
      <c r="F22" s="40">
        <v>1</v>
      </c>
      <c r="G22" s="40"/>
      <c r="H22" s="40"/>
      <c r="I22" s="40">
        <v>1</v>
      </c>
      <c r="J22" s="40"/>
      <c r="K22" s="40"/>
      <c r="L22" s="40">
        <v>1</v>
      </c>
      <c r="M22" s="40"/>
      <c r="N22" s="40"/>
      <c r="O22" s="40">
        <v>1</v>
      </c>
      <c r="P22" s="40"/>
      <c r="Q22" s="40"/>
      <c r="R22" s="40">
        <v>1</v>
      </c>
      <c r="S22" s="40"/>
      <c r="T22" s="40"/>
      <c r="U22" s="40">
        <v>1</v>
      </c>
      <c r="V22" s="40"/>
      <c r="W22" s="40"/>
      <c r="X22" s="40">
        <v>1</v>
      </c>
      <c r="Y22" s="40"/>
      <c r="Z22" s="40"/>
      <c r="AA22" s="40">
        <v>1</v>
      </c>
      <c r="AB22" s="40"/>
      <c r="AC22" s="40"/>
      <c r="AD22" s="40">
        <v>1</v>
      </c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</row>
    <row r="23" spans="1:254">
      <c r="A23" s="40">
        <v>15</v>
      </c>
      <c r="B23" s="40" t="s">
        <v>653</v>
      </c>
      <c r="C23" s="40">
        <v>1</v>
      </c>
      <c r="D23" s="40"/>
      <c r="E23" s="40"/>
      <c r="F23" s="40">
        <v>1</v>
      </c>
      <c r="G23" s="40"/>
      <c r="H23" s="40"/>
      <c r="I23" s="40">
        <v>1</v>
      </c>
      <c r="J23" s="40"/>
      <c r="K23" s="40"/>
      <c r="L23" s="40">
        <v>1</v>
      </c>
      <c r="M23" s="40"/>
      <c r="N23" s="40"/>
      <c r="O23" s="40">
        <v>1</v>
      </c>
      <c r="P23" s="40"/>
      <c r="Q23" s="40"/>
      <c r="R23" s="40">
        <v>1</v>
      </c>
      <c r="S23" s="40"/>
      <c r="T23" s="40"/>
      <c r="U23" s="40">
        <v>1</v>
      </c>
      <c r="V23" s="40"/>
      <c r="W23" s="40"/>
      <c r="X23" s="40">
        <v>1</v>
      </c>
      <c r="Y23" s="40"/>
      <c r="Z23" s="40"/>
      <c r="AA23" s="40">
        <v>1</v>
      </c>
      <c r="AB23" s="40"/>
      <c r="AC23" s="40"/>
      <c r="AD23" s="40">
        <v>1</v>
      </c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</row>
    <row r="24" spans="1:254">
      <c r="A24" s="40">
        <v>16</v>
      </c>
      <c r="B24" s="40" t="s">
        <v>654</v>
      </c>
      <c r="C24" s="40">
        <v>1</v>
      </c>
      <c r="D24" s="40"/>
      <c r="E24" s="40"/>
      <c r="F24" s="40">
        <v>1</v>
      </c>
      <c r="G24" s="40"/>
      <c r="H24" s="40"/>
      <c r="I24" s="40">
        <v>1</v>
      </c>
      <c r="J24" s="40"/>
      <c r="K24" s="40"/>
      <c r="L24" s="40">
        <v>1</v>
      </c>
      <c r="M24" s="40"/>
      <c r="N24" s="40"/>
      <c r="O24" s="40">
        <v>1</v>
      </c>
      <c r="P24" s="40"/>
      <c r="Q24" s="40"/>
      <c r="R24" s="40">
        <v>1</v>
      </c>
      <c r="S24" s="40"/>
      <c r="T24" s="40"/>
      <c r="U24" s="40">
        <v>1</v>
      </c>
      <c r="V24" s="40"/>
      <c r="W24" s="40"/>
      <c r="X24" s="40">
        <v>1</v>
      </c>
      <c r="Y24" s="40"/>
      <c r="Z24" s="40"/>
      <c r="AA24" s="40">
        <v>1</v>
      </c>
      <c r="AB24" s="40"/>
      <c r="AC24" s="40"/>
      <c r="AD24" s="40">
        <v>1</v>
      </c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>
      <c r="A25" s="40">
        <v>17</v>
      </c>
      <c r="B25" s="40" t="s">
        <v>655</v>
      </c>
      <c r="C25" s="40">
        <v>1</v>
      </c>
      <c r="D25" s="40"/>
      <c r="E25" s="40"/>
      <c r="F25" s="40">
        <v>1</v>
      </c>
      <c r="G25" s="40"/>
      <c r="H25" s="40"/>
      <c r="I25" s="40">
        <v>1</v>
      </c>
      <c r="J25" s="40"/>
      <c r="K25" s="40"/>
      <c r="L25" s="40">
        <v>1</v>
      </c>
      <c r="M25" s="40"/>
      <c r="N25" s="40"/>
      <c r="O25" s="40">
        <v>1</v>
      </c>
      <c r="P25" s="40"/>
      <c r="Q25" s="40"/>
      <c r="R25" s="40">
        <v>1</v>
      </c>
      <c r="S25" s="40"/>
      <c r="T25" s="40"/>
      <c r="U25" s="40">
        <v>1</v>
      </c>
      <c r="V25" s="40"/>
      <c r="W25" s="40"/>
      <c r="X25" s="40">
        <v>1</v>
      </c>
      <c r="Y25" s="40"/>
      <c r="Z25" s="40"/>
      <c r="AA25" s="40">
        <v>1</v>
      </c>
      <c r="AB25" s="40"/>
      <c r="AC25" s="40"/>
      <c r="AD25" s="40">
        <v>1</v>
      </c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</row>
    <row r="26" spans="1:254">
      <c r="A26" s="40">
        <v>18</v>
      </c>
      <c r="B26" s="40" t="s">
        <v>656</v>
      </c>
      <c r="C26" s="40">
        <v>1</v>
      </c>
      <c r="D26" s="40"/>
      <c r="E26" s="40"/>
      <c r="F26" s="40">
        <v>1</v>
      </c>
      <c r="G26" s="40"/>
      <c r="H26" s="40"/>
      <c r="I26" s="40">
        <v>1</v>
      </c>
      <c r="J26" s="40"/>
      <c r="K26" s="40"/>
      <c r="L26" s="40">
        <v>1</v>
      </c>
      <c r="M26" s="40"/>
      <c r="N26" s="40"/>
      <c r="O26" s="40">
        <v>1</v>
      </c>
      <c r="P26" s="40"/>
      <c r="Q26" s="40"/>
      <c r="R26" s="40">
        <v>1</v>
      </c>
      <c r="S26" s="40"/>
      <c r="T26" s="40"/>
      <c r="U26" s="40">
        <v>1</v>
      </c>
      <c r="V26" s="40"/>
      <c r="W26" s="40"/>
      <c r="X26" s="40">
        <v>1</v>
      </c>
      <c r="Y26" s="40"/>
      <c r="Z26" s="40"/>
      <c r="AA26" s="40">
        <v>1</v>
      </c>
      <c r="AB26" s="40"/>
      <c r="AC26" s="40"/>
      <c r="AD26" s="40">
        <v>1</v>
      </c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</row>
    <row r="27" spans="1:254">
      <c r="A27" s="40">
        <v>19</v>
      </c>
      <c r="B27" s="40" t="s">
        <v>657</v>
      </c>
      <c r="C27" s="40">
        <v>1</v>
      </c>
      <c r="D27" s="40"/>
      <c r="E27" s="40"/>
      <c r="F27" s="40">
        <v>1</v>
      </c>
      <c r="G27" s="40"/>
      <c r="H27" s="40"/>
      <c r="I27" s="40"/>
      <c r="J27" s="40">
        <v>1</v>
      </c>
      <c r="K27" s="40"/>
      <c r="L27" s="40"/>
      <c r="M27" s="40">
        <v>1</v>
      </c>
      <c r="N27" s="40"/>
      <c r="O27" s="40">
        <v>1</v>
      </c>
      <c r="P27" s="40"/>
      <c r="Q27" s="40"/>
      <c r="R27" s="40">
        <v>1</v>
      </c>
      <c r="S27" s="40"/>
      <c r="T27" s="40"/>
      <c r="U27" s="40">
        <v>1</v>
      </c>
      <c r="V27" s="40"/>
      <c r="W27" s="40"/>
      <c r="X27" s="40"/>
      <c r="Y27" s="40">
        <v>1</v>
      </c>
      <c r="Z27" s="40"/>
      <c r="AA27" s="40"/>
      <c r="AB27" s="40"/>
      <c r="AC27" s="40">
        <v>1</v>
      </c>
      <c r="AD27" s="40"/>
      <c r="AE27" s="40">
        <v>1</v>
      </c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</row>
    <row r="28" spans="1:254">
      <c r="A28" s="40">
        <v>20</v>
      </c>
      <c r="B28" s="40" t="s">
        <v>658</v>
      </c>
      <c r="C28" s="40"/>
      <c r="D28" s="40">
        <v>1</v>
      </c>
      <c r="E28" s="40"/>
      <c r="F28" s="40"/>
      <c r="G28" s="40">
        <v>1</v>
      </c>
      <c r="H28" s="40"/>
      <c r="I28" s="40"/>
      <c r="J28" s="40">
        <v>1</v>
      </c>
      <c r="K28" s="40"/>
      <c r="L28" s="40"/>
      <c r="M28" s="40">
        <v>1</v>
      </c>
      <c r="N28" s="40"/>
      <c r="O28" s="40">
        <v>1</v>
      </c>
      <c r="P28" s="40"/>
      <c r="Q28" s="40"/>
      <c r="R28" s="40">
        <v>1</v>
      </c>
      <c r="S28" s="40"/>
      <c r="T28" s="40"/>
      <c r="U28" s="40">
        <v>1</v>
      </c>
      <c r="V28" s="40"/>
      <c r="W28" s="40"/>
      <c r="X28" s="40"/>
      <c r="Y28" s="40"/>
      <c r="Z28" s="40">
        <v>1</v>
      </c>
      <c r="AA28" s="40"/>
      <c r="AB28" s="40"/>
      <c r="AC28" s="40">
        <v>1</v>
      </c>
      <c r="AD28" s="40"/>
      <c r="AE28" s="40">
        <v>1</v>
      </c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</row>
    <row r="29" spans="1:254">
      <c r="A29" s="40">
        <v>21</v>
      </c>
      <c r="B29" s="40" t="s">
        <v>659</v>
      </c>
      <c r="C29" s="40">
        <v>1</v>
      </c>
      <c r="D29" s="40"/>
      <c r="E29" s="40"/>
      <c r="F29" s="40">
        <v>1</v>
      </c>
      <c r="G29" s="40"/>
      <c r="H29" s="40"/>
      <c r="I29" s="40">
        <v>1</v>
      </c>
      <c r="J29" s="40"/>
      <c r="K29" s="40"/>
      <c r="L29" s="40">
        <v>1</v>
      </c>
      <c r="M29" s="40"/>
      <c r="N29" s="40"/>
      <c r="O29" s="40">
        <v>1</v>
      </c>
      <c r="P29" s="40"/>
      <c r="Q29" s="40"/>
      <c r="R29" s="40">
        <v>1</v>
      </c>
      <c r="S29" s="40"/>
      <c r="T29" s="40"/>
      <c r="U29" s="40">
        <v>1</v>
      </c>
      <c r="V29" s="40"/>
      <c r="W29" s="40"/>
      <c r="X29" s="40">
        <v>1</v>
      </c>
      <c r="Y29" s="40"/>
      <c r="Z29" s="40"/>
      <c r="AA29" s="40">
        <v>1</v>
      </c>
      <c r="AB29" s="40"/>
      <c r="AC29" s="40"/>
      <c r="AD29" s="40">
        <v>1</v>
      </c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</row>
    <row r="30" spans="1:254">
      <c r="A30" s="40">
        <v>22</v>
      </c>
      <c r="B30" s="40" t="s">
        <v>660</v>
      </c>
      <c r="C30" s="40">
        <v>1</v>
      </c>
      <c r="D30" s="40"/>
      <c r="E30" s="40"/>
      <c r="F30" s="40">
        <v>1</v>
      </c>
      <c r="G30" s="40"/>
      <c r="H30" s="40"/>
      <c r="I30" s="40">
        <v>1</v>
      </c>
      <c r="J30" s="40"/>
      <c r="K30" s="40"/>
      <c r="L30" s="40">
        <v>1</v>
      </c>
      <c r="M30" s="40"/>
      <c r="N30" s="40"/>
      <c r="O30" s="40">
        <v>1</v>
      </c>
      <c r="P30" s="40"/>
      <c r="Q30" s="40"/>
      <c r="R30" s="40">
        <v>1</v>
      </c>
      <c r="S30" s="40"/>
      <c r="T30" s="40"/>
      <c r="U30" s="40">
        <v>1</v>
      </c>
      <c r="V30" s="40"/>
      <c r="W30" s="40"/>
      <c r="X30" s="40">
        <v>1</v>
      </c>
      <c r="Y30" s="40"/>
      <c r="Z30" s="40"/>
      <c r="AA30" s="40">
        <v>1</v>
      </c>
      <c r="AB30" s="40"/>
      <c r="AC30" s="40"/>
      <c r="AD30" s="40">
        <v>1</v>
      </c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</row>
    <row r="31" spans="1:254">
      <c r="A31" s="40">
        <v>23</v>
      </c>
      <c r="B31" s="40" t="s">
        <v>661</v>
      </c>
      <c r="C31" s="40"/>
      <c r="D31" s="40">
        <v>1</v>
      </c>
      <c r="E31" s="40"/>
      <c r="F31" s="40">
        <v>1</v>
      </c>
      <c r="G31" s="40"/>
      <c r="H31" s="40"/>
      <c r="I31" s="40"/>
      <c r="J31" s="40">
        <v>1</v>
      </c>
      <c r="K31" s="40"/>
      <c r="L31" s="40"/>
      <c r="M31" s="40">
        <v>1</v>
      </c>
      <c r="N31" s="40"/>
      <c r="O31" s="40">
        <v>1</v>
      </c>
      <c r="P31" s="40"/>
      <c r="Q31" s="40"/>
      <c r="R31" s="40">
        <v>1</v>
      </c>
      <c r="S31" s="40"/>
      <c r="T31" s="40"/>
      <c r="U31" s="40">
        <v>1</v>
      </c>
      <c r="V31" s="40"/>
      <c r="W31" s="40"/>
      <c r="X31" s="40"/>
      <c r="Y31" s="40"/>
      <c r="Z31" s="40">
        <v>1</v>
      </c>
      <c r="AA31" s="40"/>
      <c r="AB31" s="40">
        <v>1</v>
      </c>
      <c r="AC31" s="40"/>
      <c r="AD31" s="40"/>
      <c r="AE31" s="40">
        <v>1</v>
      </c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</row>
    <row r="32" spans="1:254">
      <c r="A32" s="40">
        <v>24</v>
      </c>
      <c r="B32" s="40" t="s">
        <v>662</v>
      </c>
      <c r="C32" s="40">
        <v>1</v>
      </c>
      <c r="D32" s="40"/>
      <c r="E32" s="40"/>
      <c r="F32" s="40">
        <v>1</v>
      </c>
      <c r="G32" s="40"/>
      <c r="H32" s="40"/>
      <c r="I32" s="40"/>
      <c r="J32" s="40">
        <v>1</v>
      </c>
      <c r="K32" s="40"/>
      <c r="L32" s="40"/>
      <c r="M32" s="40">
        <v>1</v>
      </c>
      <c r="N32" s="40"/>
      <c r="O32" s="40">
        <v>1</v>
      </c>
      <c r="P32" s="40"/>
      <c r="Q32" s="40"/>
      <c r="R32" s="40">
        <v>1</v>
      </c>
      <c r="S32" s="40"/>
      <c r="T32" s="40"/>
      <c r="U32" s="40">
        <v>1</v>
      </c>
      <c r="V32" s="40"/>
      <c r="W32" s="40"/>
      <c r="X32" s="40"/>
      <c r="Y32" s="40">
        <v>1</v>
      </c>
      <c r="Z32" s="40"/>
      <c r="AA32" s="40">
        <v>1</v>
      </c>
      <c r="AB32" s="40"/>
      <c r="AC32" s="40"/>
      <c r="AD32" s="40">
        <v>1</v>
      </c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</row>
    <row r="33" spans="1:254">
      <c r="A33" s="125" t="s">
        <v>91</v>
      </c>
      <c r="B33" s="127"/>
      <c r="C33" s="3">
        <f t="shared" ref="C33:BN33" si="0">SUM(C9:C32)</f>
        <v>22</v>
      </c>
      <c r="D33" s="3">
        <f t="shared" si="0"/>
        <v>2</v>
      </c>
      <c r="E33" s="3">
        <f t="shared" si="0"/>
        <v>0</v>
      </c>
      <c r="F33" s="3">
        <f t="shared" si="0"/>
        <v>22</v>
      </c>
      <c r="G33" s="3">
        <f t="shared" si="0"/>
        <v>2</v>
      </c>
      <c r="H33" s="3">
        <f t="shared" si="0"/>
        <v>0</v>
      </c>
      <c r="I33" s="3">
        <f t="shared" si="0"/>
        <v>19</v>
      </c>
      <c r="J33" s="3">
        <f t="shared" si="0"/>
        <v>5</v>
      </c>
      <c r="K33" s="3">
        <f t="shared" si="0"/>
        <v>0</v>
      </c>
      <c r="L33" s="3">
        <f t="shared" si="0"/>
        <v>18</v>
      </c>
      <c r="M33" s="3">
        <f t="shared" si="0"/>
        <v>6</v>
      </c>
      <c r="N33" s="3">
        <f t="shared" si="0"/>
        <v>0</v>
      </c>
      <c r="O33" s="3">
        <f t="shared" si="0"/>
        <v>24</v>
      </c>
      <c r="P33" s="3">
        <f t="shared" si="0"/>
        <v>0</v>
      </c>
      <c r="Q33" s="3">
        <f t="shared" si="0"/>
        <v>0</v>
      </c>
      <c r="R33" s="3">
        <f t="shared" si="0"/>
        <v>24</v>
      </c>
      <c r="S33" s="3">
        <f t="shared" si="0"/>
        <v>0</v>
      </c>
      <c r="T33" s="3">
        <f t="shared" si="0"/>
        <v>0</v>
      </c>
      <c r="U33" s="3">
        <f t="shared" si="0"/>
        <v>24</v>
      </c>
      <c r="V33" s="3">
        <f t="shared" si="0"/>
        <v>0</v>
      </c>
      <c r="W33" s="3">
        <f t="shared" si="0"/>
        <v>0</v>
      </c>
      <c r="X33" s="3">
        <f t="shared" si="0"/>
        <v>17</v>
      </c>
      <c r="Y33" s="3">
        <f t="shared" si="0"/>
        <v>5</v>
      </c>
      <c r="Z33" s="3">
        <f t="shared" si="0"/>
        <v>2</v>
      </c>
      <c r="AA33" s="3">
        <f t="shared" si="0"/>
        <v>17</v>
      </c>
      <c r="AB33" s="3">
        <f t="shared" si="0"/>
        <v>5</v>
      </c>
      <c r="AC33" s="3">
        <f t="shared" si="0"/>
        <v>2</v>
      </c>
      <c r="AD33" s="3">
        <f t="shared" si="0"/>
        <v>20</v>
      </c>
      <c r="AE33" s="3">
        <f t="shared" si="0"/>
        <v>4</v>
      </c>
      <c r="AF33" s="3">
        <f t="shared" si="0"/>
        <v>0</v>
      </c>
      <c r="AG33" s="3">
        <f t="shared" si="0"/>
        <v>0</v>
      </c>
      <c r="AH33" s="3">
        <f t="shared" si="0"/>
        <v>0</v>
      </c>
      <c r="AI33" s="3">
        <f t="shared" si="0"/>
        <v>0</v>
      </c>
      <c r="AJ33" s="3">
        <f t="shared" si="0"/>
        <v>0</v>
      </c>
      <c r="AK33" s="3">
        <f t="shared" si="0"/>
        <v>0</v>
      </c>
      <c r="AL33" s="3">
        <f t="shared" si="0"/>
        <v>0</v>
      </c>
      <c r="AM33" s="3">
        <f t="shared" si="0"/>
        <v>0</v>
      </c>
      <c r="AN33" s="3">
        <f t="shared" si="0"/>
        <v>0</v>
      </c>
      <c r="AO33" s="3">
        <f t="shared" si="0"/>
        <v>0</v>
      </c>
      <c r="AP33" s="3">
        <f t="shared" si="0"/>
        <v>0</v>
      </c>
      <c r="AQ33" s="3">
        <f t="shared" si="0"/>
        <v>0</v>
      </c>
      <c r="AR33" s="3">
        <f t="shared" si="0"/>
        <v>0</v>
      </c>
      <c r="AS33" s="3">
        <f t="shared" si="0"/>
        <v>0</v>
      </c>
      <c r="AT33" s="3">
        <f t="shared" si="0"/>
        <v>0</v>
      </c>
      <c r="AU33" s="3">
        <f t="shared" si="0"/>
        <v>0</v>
      </c>
      <c r="AV33" s="3">
        <f t="shared" si="0"/>
        <v>0</v>
      </c>
      <c r="AW33" s="3">
        <f t="shared" si="0"/>
        <v>0</v>
      </c>
      <c r="AX33" s="3">
        <f t="shared" si="0"/>
        <v>0</v>
      </c>
      <c r="AY33" s="3">
        <f t="shared" si="0"/>
        <v>0</v>
      </c>
      <c r="AZ33" s="3">
        <f t="shared" si="0"/>
        <v>0</v>
      </c>
      <c r="BA33" s="3">
        <f t="shared" si="0"/>
        <v>0</v>
      </c>
      <c r="BB33" s="3">
        <f t="shared" si="0"/>
        <v>0</v>
      </c>
      <c r="BC33" s="3">
        <f t="shared" si="0"/>
        <v>0</v>
      </c>
      <c r="BD33" s="3">
        <f t="shared" si="0"/>
        <v>0</v>
      </c>
      <c r="BE33" s="3">
        <f t="shared" si="0"/>
        <v>0</v>
      </c>
      <c r="BF33" s="3">
        <f t="shared" si="0"/>
        <v>0</v>
      </c>
      <c r="BG33" s="3">
        <f t="shared" si="0"/>
        <v>0</v>
      </c>
      <c r="BH33" s="3">
        <f t="shared" si="0"/>
        <v>0</v>
      </c>
      <c r="BI33" s="3">
        <f t="shared" si="0"/>
        <v>0</v>
      </c>
      <c r="BJ33" s="3">
        <f t="shared" si="0"/>
        <v>0</v>
      </c>
      <c r="BK33" s="3">
        <f t="shared" si="0"/>
        <v>0</v>
      </c>
      <c r="BL33" s="3">
        <f t="shared" si="0"/>
        <v>0</v>
      </c>
      <c r="BM33" s="3">
        <f t="shared" si="0"/>
        <v>0</v>
      </c>
      <c r="BN33" s="3">
        <f t="shared" si="0"/>
        <v>0</v>
      </c>
      <c r="BO33" s="3">
        <f t="shared" ref="BO33:DZ33" si="1">SUM(BO9:BO32)</f>
        <v>0</v>
      </c>
      <c r="BP33" s="3">
        <f t="shared" si="1"/>
        <v>0</v>
      </c>
      <c r="BQ33" s="3">
        <f t="shared" si="1"/>
        <v>0</v>
      </c>
      <c r="BR33" s="3">
        <f t="shared" si="1"/>
        <v>0</v>
      </c>
      <c r="BS33" s="3">
        <f t="shared" si="1"/>
        <v>0</v>
      </c>
      <c r="BT33" s="3">
        <f t="shared" si="1"/>
        <v>0</v>
      </c>
      <c r="BU33" s="3">
        <f t="shared" si="1"/>
        <v>0</v>
      </c>
      <c r="BV33" s="3">
        <f t="shared" si="1"/>
        <v>0</v>
      </c>
      <c r="BW33" s="3">
        <f t="shared" si="1"/>
        <v>0</v>
      </c>
      <c r="BX33" s="3">
        <f t="shared" si="1"/>
        <v>0</v>
      </c>
      <c r="BY33" s="3">
        <f t="shared" si="1"/>
        <v>0</v>
      </c>
      <c r="BZ33" s="3">
        <f t="shared" si="1"/>
        <v>0</v>
      </c>
      <c r="CA33" s="3">
        <f t="shared" si="1"/>
        <v>0</v>
      </c>
      <c r="CB33" s="3">
        <f t="shared" si="1"/>
        <v>0</v>
      </c>
      <c r="CC33" s="3">
        <f t="shared" si="1"/>
        <v>0</v>
      </c>
      <c r="CD33" s="3">
        <f t="shared" si="1"/>
        <v>0</v>
      </c>
      <c r="CE33" s="3">
        <f t="shared" si="1"/>
        <v>0</v>
      </c>
      <c r="CF33" s="3">
        <f t="shared" si="1"/>
        <v>0</v>
      </c>
      <c r="CG33" s="3">
        <f t="shared" si="1"/>
        <v>0</v>
      </c>
      <c r="CH33" s="3">
        <f t="shared" si="1"/>
        <v>0</v>
      </c>
      <c r="CI33" s="3">
        <f t="shared" si="1"/>
        <v>0</v>
      </c>
      <c r="CJ33" s="3">
        <f t="shared" si="1"/>
        <v>0</v>
      </c>
      <c r="CK33" s="3">
        <f t="shared" si="1"/>
        <v>0</v>
      </c>
      <c r="CL33" s="3">
        <f t="shared" si="1"/>
        <v>0</v>
      </c>
      <c r="CM33" s="3">
        <f t="shared" si="1"/>
        <v>0</v>
      </c>
      <c r="CN33" s="3">
        <f t="shared" si="1"/>
        <v>0</v>
      </c>
      <c r="CO33" s="3">
        <f t="shared" si="1"/>
        <v>0</v>
      </c>
      <c r="CP33" s="3">
        <f t="shared" si="1"/>
        <v>0</v>
      </c>
      <c r="CQ33" s="3">
        <f t="shared" si="1"/>
        <v>0</v>
      </c>
      <c r="CR33" s="3">
        <f t="shared" si="1"/>
        <v>0</v>
      </c>
      <c r="CS33" s="3">
        <f t="shared" si="1"/>
        <v>0</v>
      </c>
      <c r="CT33" s="3">
        <f t="shared" si="1"/>
        <v>0</v>
      </c>
      <c r="CU33" s="3">
        <f t="shared" si="1"/>
        <v>0</v>
      </c>
      <c r="CV33" s="3">
        <f t="shared" si="1"/>
        <v>0</v>
      </c>
      <c r="CW33" s="3">
        <f t="shared" si="1"/>
        <v>0</v>
      </c>
      <c r="CX33" s="3">
        <f t="shared" si="1"/>
        <v>0</v>
      </c>
      <c r="CY33" s="3">
        <f t="shared" si="1"/>
        <v>0</v>
      </c>
      <c r="CZ33" s="3">
        <f t="shared" si="1"/>
        <v>0</v>
      </c>
      <c r="DA33" s="3">
        <f t="shared" si="1"/>
        <v>0</v>
      </c>
      <c r="DB33" s="3">
        <f t="shared" si="1"/>
        <v>0</v>
      </c>
      <c r="DC33" s="3">
        <f t="shared" si="1"/>
        <v>0</v>
      </c>
      <c r="DD33" s="3">
        <f t="shared" si="1"/>
        <v>0</v>
      </c>
      <c r="DE33" s="3">
        <f t="shared" si="1"/>
        <v>0</v>
      </c>
      <c r="DF33" s="3">
        <f t="shared" si="1"/>
        <v>0</v>
      </c>
      <c r="DG33" s="3">
        <f t="shared" si="1"/>
        <v>0</v>
      </c>
      <c r="DH33" s="3">
        <f t="shared" si="1"/>
        <v>0</v>
      </c>
      <c r="DI33" s="3">
        <f t="shared" si="1"/>
        <v>0</v>
      </c>
      <c r="DJ33" s="3">
        <f t="shared" si="1"/>
        <v>0</v>
      </c>
      <c r="DK33" s="3">
        <f t="shared" si="1"/>
        <v>0</v>
      </c>
      <c r="DL33" s="3">
        <f t="shared" si="1"/>
        <v>0</v>
      </c>
      <c r="DM33" s="3">
        <f t="shared" si="1"/>
        <v>0</v>
      </c>
      <c r="DN33" s="3">
        <f t="shared" si="1"/>
        <v>0</v>
      </c>
      <c r="DO33" s="3">
        <f t="shared" si="1"/>
        <v>0</v>
      </c>
      <c r="DP33" s="3">
        <f t="shared" si="1"/>
        <v>0</v>
      </c>
      <c r="DQ33" s="3">
        <f t="shared" si="1"/>
        <v>0</v>
      </c>
      <c r="DR33" s="3">
        <f t="shared" si="1"/>
        <v>0</v>
      </c>
      <c r="DS33" s="3">
        <f t="shared" si="1"/>
        <v>0</v>
      </c>
      <c r="DT33" s="3">
        <f t="shared" si="1"/>
        <v>0</v>
      </c>
      <c r="DU33" s="3">
        <f t="shared" si="1"/>
        <v>0</v>
      </c>
      <c r="DV33" s="3">
        <f t="shared" si="1"/>
        <v>0</v>
      </c>
      <c r="DW33" s="3">
        <f t="shared" si="1"/>
        <v>0</v>
      </c>
      <c r="DX33" s="3">
        <f t="shared" si="1"/>
        <v>0</v>
      </c>
      <c r="DY33" s="3">
        <f t="shared" si="1"/>
        <v>0</v>
      </c>
      <c r="DZ33" s="3">
        <f t="shared" si="1"/>
        <v>0</v>
      </c>
      <c r="EA33" s="3">
        <f t="shared" ref="EA33:GL33" si="2">SUM(EA9:EA32)</f>
        <v>0</v>
      </c>
      <c r="EB33" s="3">
        <f t="shared" si="2"/>
        <v>0</v>
      </c>
      <c r="EC33" s="3">
        <f t="shared" si="2"/>
        <v>0</v>
      </c>
      <c r="ED33" s="3">
        <f t="shared" si="2"/>
        <v>0</v>
      </c>
      <c r="EE33" s="3">
        <f t="shared" si="2"/>
        <v>0</v>
      </c>
      <c r="EF33" s="3">
        <f t="shared" si="2"/>
        <v>0</v>
      </c>
      <c r="EG33" s="3">
        <f t="shared" si="2"/>
        <v>0</v>
      </c>
      <c r="EH33" s="3">
        <f t="shared" si="2"/>
        <v>0</v>
      </c>
      <c r="EI33" s="3">
        <f t="shared" si="2"/>
        <v>0</v>
      </c>
      <c r="EJ33" s="3">
        <f t="shared" si="2"/>
        <v>0</v>
      </c>
      <c r="EK33" s="3">
        <f t="shared" si="2"/>
        <v>0</v>
      </c>
      <c r="EL33" s="3">
        <f t="shared" si="2"/>
        <v>0</v>
      </c>
      <c r="EM33" s="3">
        <f t="shared" si="2"/>
        <v>0</v>
      </c>
      <c r="EN33" s="3">
        <f t="shared" si="2"/>
        <v>0</v>
      </c>
      <c r="EO33" s="3">
        <f t="shared" si="2"/>
        <v>0</v>
      </c>
      <c r="EP33" s="3">
        <f t="shared" si="2"/>
        <v>0</v>
      </c>
      <c r="EQ33" s="3">
        <f t="shared" si="2"/>
        <v>0</v>
      </c>
      <c r="ER33" s="3">
        <f t="shared" si="2"/>
        <v>0</v>
      </c>
      <c r="ES33" s="3">
        <f t="shared" si="2"/>
        <v>0</v>
      </c>
      <c r="ET33" s="3">
        <f t="shared" si="2"/>
        <v>0</v>
      </c>
      <c r="EU33" s="3">
        <f t="shared" si="2"/>
        <v>0</v>
      </c>
      <c r="EV33" s="3">
        <f t="shared" si="2"/>
        <v>0</v>
      </c>
      <c r="EW33" s="3">
        <f t="shared" si="2"/>
        <v>0</v>
      </c>
      <c r="EX33" s="3">
        <f t="shared" si="2"/>
        <v>0</v>
      </c>
      <c r="EY33" s="3">
        <f t="shared" si="2"/>
        <v>0</v>
      </c>
      <c r="EZ33" s="3">
        <f t="shared" si="2"/>
        <v>0</v>
      </c>
      <c r="FA33" s="3">
        <f t="shared" si="2"/>
        <v>0</v>
      </c>
      <c r="FB33" s="3">
        <f t="shared" si="2"/>
        <v>0</v>
      </c>
      <c r="FC33" s="3">
        <f t="shared" si="2"/>
        <v>0</v>
      </c>
      <c r="FD33" s="3">
        <f t="shared" si="2"/>
        <v>0</v>
      </c>
      <c r="FE33" s="3">
        <f t="shared" si="2"/>
        <v>0</v>
      </c>
      <c r="FF33" s="3">
        <f t="shared" si="2"/>
        <v>0</v>
      </c>
      <c r="FG33" s="3">
        <f t="shared" si="2"/>
        <v>0</v>
      </c>
      <c r="FH33" s="3">
        <f t="shared" si="2"/>
        <v>0</v>
      </c>
      <c r="FI33" s="3">
        <f t="shared" si="2"/>
        <v>0</v>
      </c>
      <c r="FJ33" s="3">
        <f t="shared" si="2"/>
        <v>0</v>
      </c>
      <c r="FK33" s="3">
        <f t="shared" si="2"/>
        <v>0</v>
      </c>
      <c r="FL33" s="3">
        <f t="shared" si="2"/>
        <v>0</v>
      </c>
      <c r="FM33" s="3">
        <f t="shared" si="2"/>
        <v>0</v>
      </c>
      <c r="FN33" s="3">
        <f t="shared" si="2"/>
        <v>0</v>
      </c>
      <c r="FO33" s="3">
        <f t="shared" si="2"/>
        <v>0</v>
      </c>
      <c r="FP33" s="3">
        <f t="shared" si="2"/>
        <v>0</v>
      </c>
      <c r="FQ33" s="3">
        <f t="shared" si="2"/>
        <v>0</v>
      </c>
      <c r="FR33" s="3">
        <f t="shared" si="2"/>
        <v>0</v>
      </c>
      <c r="FS33" s="3">
        <f t="shared" si="2"/>
        <v>0</v>
      </c>
      <c r="FT33" s="3">
        <f t="shared" si="2"/>
        <v>0</v>
      </c>
      <c r="FU33" s="3">
        <f t="shared" si="2"/>
        <v>0</v>
      </c>
      <c r="FV33" s="3">
        <f t="shared" si="2"/>
        <v>0</v>
      </c>
      <c r="FW33" s="3">
        <f t="shared" si="2"/>
        <v>0</v>
      </c>
      <c r="FX33" s="3">
        <f t="shared" si="2"/>
        <v>0</v>
      </c>
      <c r="FY33" s="3">
        <f t="shared" si="2"/>
        <v>0</v>
      </c>
      <c r="FZ33" s="3">
        <f t="shared" si="2"/>
        <v>0</v>
      </c>
      <c r="GA33" s="3">
        <f t="shared" si="2"/>
        <v>0</v>
      </c>
      <c r="GB33" s="3">
        <f t="shared" si="2"/>
        <v>0</v>
      </c>
      <c r="GC33" s="3">
        <f t="shared" si="2"/>
        <v>0</v>
      </c>
      <c r="GD33" s="3">
        <f t="shared" si="2"/>
        <v>0</v>
      </c>
      <c r="GE33" s="3">
        <f t="shared" si="2"/>
        <v>0</v>
      </c>
      <c r="GF33" s="3">
        <f t="shared" si="2"/>
        <v>0</v>
      </c>
      <c r="GG33" s="3">
        <f t="shared" si="2"/>
        <v>0</v>
      </c>
      <c r="GH33" s="3">
        <f t="shared" si="2"/>
        <v>0</v>
      </c>
      <c r="GI33" s="3">
        <f t="shared" si="2"/>
        <v>0</v>
      </c>
      <c r="GJ33" s="3">
        <f t="shared" si="2"/>
        <v>0</v>
      </c>
      <c r="GK33" s="3">
        <f t="shared" si="2"/>
        <v>0</v>
      </c>
      <c r="GL33" s="3">
        <f t="shared" si="2"/>
        <v>0</v>
      </c>
      <c r="GM33" s="3">
        <f t="shared" ref="GM33:IT33" si="3">SUM(GM9:GM32)</f>
        <v>0</v>
      </c>
      <c r="GN33" s="3">
        <f t="shared" si="3"/>
        <v>0</v>
      </c>
      <c r="GO33" s="3">
        <f t="shared" si="3"/>
        <v>0</v>
      </c>
      <c r="GP33" s="3">
        <f t="shared" si="3"/>
        <v>0</v>
      </c>
      <c r="GQ33" s="3">
        <f t="shared" si="3"/>
        <v>0</v>
      </c>
      <c r="GR33" s="3">
        <f t="shared" si="3"/>
        <v>0</v>
      </c>
      <c r="GS33" s="3">
        <f t="shared" si="3"/>
        <v>0</v>
      </c>
      <c r="GT33" s="3">
        <f t="shared" si="3"/>
        <v>0</v>
      </c>
      <c r="GU33" s="3">
        <f t="shared" si="3"/>
        <v>0</v>
      </c>
      <c r="GV33" s="3">
        <f t="shared" si="3"/>
        <v>0</v>
      </c>
      <c r="GW33" s="3">
        <f t="shared" si="3"/>
        <v>0</v>
      </c>
      <c r="GX33" s="3">
        <f t="shared" si="3"/>
        <v>0</v>
      </c>
      <c r="GY33" s="3">
        <f t="shared" si="3"/>
        <v>0</v>
      </c>
      <c r="GZ33" s="3">
        <f t="shared" si="3"/>
        <v>0</v>
      </c>
      <c r="HA33" s="3">
        <f t="shared" si="3"/>
        <v>0</v>
      </c>
      <c r="HB33" s="3">
        <f t="shared" si="3"/>
        <v>0</v>
      </c>
      <c r="HC33" s="3">
        <f t="shared" si="3"/>
        <v>0</v>
      </c>
      <c r="HD33" s="3">
        <f t="shared" si="3"/>
        <v>0</v>
      </c>
      <c r="HE33" s="3">
        <f t="shared" si="3"/>
        <v>0</v>
      </c>
      <c r="HF33" s="3">
        <f t="shared" si="3"/>
        <v>0</v>
      </c>
      <c r="HG33" s="3">
        <f t="shared" si="3"/>
        <v>0</v>
      </c>
      <c r="HH33" s="3">
        <f t="shared" si="3"/>
        <v>0</v>
      </c>
      <c r="HI33" s="3">
        <f t="shared" si="3"/>
        <v>0</v>
      </c>
      <c r="HJ33" s="3">
        <f t="shared" si="3"/>
        <v>0</v>
      </c>
      <c r="HK33" s="3">
        <f t="shared" si="3"/>
        <v>0</v>
      </c>
      <c r="HL33" s="3">
        <f t="shared" si="3"/>
        <v>0</v>
      </c>
      <c r="HM33" s="3">
        <f t="shared" si="3"/>
        <v>0</v>
      </c>
      <c r="HN33" s="3">
        <f t="shared" si="3"/>
        <v>0</v>
      </c>
      <c r="HO33" s="3">
        <f t="shared" si="3"/>
        <v>0</v>
      </c>
      <c r="HP33" s="3">
        <f t="shared" si="3"/>
        <v>0</v>
      </c>
      <c r="HQ33" s="3">
        <f t="shared" si="3"/>
        <v>0</v>
      </c>
      <c r="HR33" s="3">
        <f t="shared" si="3"/>
        <v>0</v>
      </c>
      <c r="HS33" s="3">
        <f t="shared" si="3"/>
        <v>0</v>
      </c>
      <c r="HT33" s="3">
        <f t="shared" si="3"/>
        <v>0</v>
      </c>
      <c r="HU33" s="3">
        <f t="shared" si="3"/>
        <v>0</v>
      </c>
      <c r="HV33" s="3">
        <f t="shared" si="3"/>
        <v>0</v>
      </c>
      <c r="HW33" s="3">
        <f t="shared" si="3"/>
        <v>0</v>
      </c>
      <c r="HX33" s="3">
        <f t="shared" si="3"/>
        <v>0</v>
      </c>
      <c r="HY33" s="3">
        <f t="shared" si="3"/>
        <v>0</v>
      </c>
      <c r="HZ33" s="3">
        <f t="shared" si="3"/>
        <v>0</v>
      </c>
      <c r="IA33" s="3">
        <f t="shared" si="3"/>
        <v>0</v>
      </c>
      <c r="IB33" s="3">
        <f t="shared" si="3"/>
        <v>0</v>
      </c>
      <c r="IC33" s="3">
        <f t="shared" si="3"/>
        <v>0</v>
      </c>
      <c r="ID33" s="3">
        <f t="shared" si="3"/>
        <v>0</v>
      </c>
      <c r="IE33" s="3">
        <f t="shared" si="3"/>
        <v>0</v>
      </c>
      <c r="IF33" s="3">
        <f t="shared" si="3"/>
        <v>0</v>
      </c>
      <c r="IG33" s="3">
        <f t="shared" si="3"/>
        <v>0</v>
      </c>
      <c r="IH33" s="3">
        <f t="shared" si="3"/>
        <v>0</v>
      </c>
      <c r="II33" s="3">
        <f t="shared" si="3"/>
        <v>0</v>
      </c>
      <c r="IJ33" s="3">
        <f t="shared" si="3"/>
        <v>0</v>
      </c>
      <c r="IK33" s="3">
        <f t="shared" si="3"/>
        <v>0</v>
      </c>
      <c r="IL33" s="3">
        <f t="shared" si="3"/>
        <v>0</v>
      </c>
      <c r="IM33" s="3">
        <f t="shared" si="3"/>
        <v>0</v>
      </c>
      <c r="IN33" s="3">
        <f t="shared" si="3"/>
        <v>0</v>
      </c>
      <c r="IO33" s="3">
        <f t="shared" si="3"/>
        <v>0</v>
      </c>
      <c r="IP33" s="3">
        <f t="shared" si="3"/>
        <v>0</v>
      </c>
      <c r="IQ33" s="3">
        <f t="shared" si="3"/>
        <v>0</v>
      </c>
      <c r="IR33" s="3">
        <f t="shared" si="3"/>
        <v>0</v>
      </c>
      <c r="IS33" s="3">
        <f t="shared" si="3"/>
        <v>0</v>
      </c>
      <c r="IT33" s="3">
        <f t="shared" si="3"/>
        <v>0</v>
      </c>
    </row>
    <row r="34" spans="1:254" ht="50.25" customHeight="1">
      <c r="A34" s="132" t="s">
        <v>376</v>
      </c>
      <c r="B34" s="134"/>
      <c r="C34" s="10">
        <f>C33/25%</f>
        <v>88</v>
      </c>
      <c r="D34" s="10">
        <f t="shared" ref="D34:BO34" si="4">D33/25%</f>
        <v>8</v>
      </c>
      <c r="E34" s="10">
        <f t="shared" si="4"/>
        <v>0</v>
      </c>
      <c r="F34" s="10">
        <f t="shared" si="4"/>
        <v>88</v>
      </c>
      <c r="G34" s="10">
        <f t="shared" si="4"/>
        <v>8</v>
      </c>
      <c r="H34" s="10">
        <f t="shared" si="4"/>
        <v>0</v>
      </c>
      <c r="I34" s="10">
        <f t="shared" si="4"/>
        <v>76</v>
      </c>
      <c r="J34" s="10">
        <f t="shared" si="4"/>
        <v>20</v>
      </c>
      <c r="K34" s="10">
        <f t="shared" si="4"/>
        <v>0</v>
      </c>
      <c r="L34" s="10">
        <f t="shared" si="4"/>
        <v>72</v>
      </c>
      <c r="M34" s="10">
        <f t="shared" si="4"/>
        <v>24</v>
      </c>
      <c r="N34" s="10">
        <f t="shared" si="4"/>
        <v>0</v>
      </c>
      <c r="O34" s="10">
        <f t="shared" si="4"/>
        <v>96</v>
      </c>
      <c r="P34" s="10">
        <f t="shared" si="4"/>
        <v>0</v>
      </c>
      <c r="Q34" s="10">
        <f t="shared" si="4"/>
        <v>0</v>
      </c>
      <c r="R34" s="10">
        <f t="shared" si="4"/>
        <v>96</v>
      </c>
      <c r="S34" s="10">
        <f t="shared" si="4"/>
        <v>0</v>
      </c>
      <c r="T34" s="10">
        <f t="shared" si="4"/>
        <v>0</v>
      </c>
      <c r="U34" s="10">
        <f t="shared" si="4"/>
        <v>96</v>
      </c>
      <c r="V34" s="10">
        <f t="shared" si="4"/>
        <v>0</v>
      </c>
      <c r="W34" s="10">
        <f t="shared" si="4"/>
        <v>0</v>
      </c>
      <c r="X34" s="10">
        <f t="shared" si="4"/>
        <v>68</v>
      </c>
      <c r="Y34" s="10">
        <f t="shared" si="4"/>
        <v>20</v>
      </c>
      <c r="Z34" s="10">
        <f t="shared" si="4"/>
        <v>8</v>
      </c>
      <c r="AA34" s="10">
        <f t="shared" si="4"/>
        <v>68</v>
      </c>
      <c r="AB34" s="10">
        <f t="shared" si="4"/>
        <v>20</v>
      </c>
      <c r="AC34" s="10">
        <f t="shared" si="4"/>
        <v>8</v>
      </c>
      <c r="AD34" s="10">
        <f t="shared" si="4"/>
        <v>80</v>
      </c>
      <c r="AE34" s="10">
        <f t="shared" si="4"/>
        <v>16</v>
      </c>
      <c r="AF34" s="10">
        <f t="shared" si="4"/>
        <v>0</v>
      </c>
      <c r="AG34" s="10">
        <f t="shared" si="4"/>
        <v>0</v>
      </c>
      <c r="AH34" s="10">
        <f t="shared" si="4"/>
        <v>0</v>
      </c>
      <c r="AI34" s="10">
        <f t="shared" si="4"/>
        <v>0</v>
      </c>
      <c r="AJ34" s="10">
        <f t="shared" si="4"/>
        <v>0</v>
      </c>
      <c r="AK34" s="10">
        <f t="shared" si="4"/>
        <v>0</v>
      </c>
      <c r="AL34" s="10">
        <f t="shared" si="4"/>
        <v>0</v>
      </c>
      <c r="AM34" s="10">
        <f t="shared" si="4"/>
        <v>0</v>
      </c>
      <c r="AN34" s="10">
        <f t="shared" si="4"/>
        <v>0</v>
      </c>
      <c r="AO34" s="10">
        <f t="shared" si="4"/>
        <v>0</v>
      </c>
      <c r="AP34" s="10">
        <f t="shared" si="4"/>
        <v>0</v>
      </c>
      <c r="AQ34" s="10">
        <f t="shared" si="4"/>
        <v>0</v>
      </c>
      <c r="AR34" s="10">
        <f t="shared" si="4"/>
        <v>0</v>
      </c>
      <c r="AS34" s="10">
        <f t="shared" si="4"/>
        <v>0</v>
      </c>
      <c r="AT34" s="10">
        <f t="shared" si="4"/>
        <v>0</v>
      </c>
      <c r="AU34" s="10">
        <f t="shared" si="4"/>
        <v>0</v>
      </c>
      <c r="AV34" s="10">
        <f t="shared" si="4"/>
        <v>0</v>
      </c>
      <c r="AW34" s="10">
        <f t="shared" si="4"/>
        <v>0</v>
      </c>
      <c r="AX34" s="10">
        <f t="shared" si="4"/>
        <v>0</v>
      </c>
      <c r="AY34" s="10">
        <f t="shared" si="4"/>
        <v>0</v>
      </c>
      <c r="AZ34" s="10">
        <f t="shared" si="4"/>
        <v>0</v>
      </c>
      <c r="BA34" s="10">
        <f t="shared" si="4"/>
        <v>0</v>
      </c>
      <c r="BB34" s="10">
        <f t="shared" si="4"/>
        <v>0</v>
      </c>
      <c r="BC34" s="10">
        <f t="shared" si="4"/>
        <v>0</v>
      </c>
      <c r="BD34" s="10">
        <f t="shared" si="4"/>
        <v>0</v>
      </c>
      <c r="BE34" s="10">
        <f t="shared" si="4"/>
        <v>0</v>
      </c>
      <c r="BF34" s="10">
        <f t="shared" si="4"/>
        <v>0</v>
      </c>
      <c r="BG34" s="10">
        <f t="shared" si="4"/>
        <v>0</v>
      </c>
      <c r="BH34" s="10">
        <f t="shared" si="4"/>
        <v>0</v>
      </c>
      <c r="BI34" s="10">
        <f t="shared" si="4"/>
        <v>0</v>
      </c>
      <c r="BJ34" s="10">
        <f t="shared" si="4"/>
        <v>0</v>
      </c>
      <c r="BK34" s="10">
        <f t="shared" si="4"/>
        <v>0</v>
      </c>
      <c r="BL34" s="10">
        <f t="shared" si="4"/>
        <v>0</v>
      </c>
      <c r="BM34" s="10">
        <f t="shared" si="4"/>
        <v>0</v>
      </c>
      <c r="BN34" s="10">
        <f t="shared" si="4"/>
        <v>0</v>
      </c>
      <c r="BO34" s="10">
        <f t="shared" si="4"/>
        <v>0</v>
      </c>
      <c r="BP34" s="10">
        <f t="shared" ref="BP34:EA34" si="5">BP33/25%</f>
        <v>0</v>
      </c>
      <c r="BQ34" s="10">
        <f t="shared" si="5"/>
        <v>0</v>
      </c>
      <c r="BR34" s="10">
        <f t="shared" si="5"/>
        <v>0</v>
      </c>
      <c r="BS34" s="10">
        <f t="shared" si="5"/>
        <v>0</v>
      </c>
      <c r="BT34" s="10">
        <f t="shared" si="5"/>
        <v>0</v>
      </c>
      <c r="BU34" s="10">
        <f t="shared" si="5"/>
        <v>0</v>
      </c>
      <c r="BV34" s="10">
        <f t="shared" si="5"/>
        <v>0</v>
      </c>
      <c r="BW34" s="10">
        <f t="shared" si="5"/>
        <v>0</v>
      </c>
      <c r="BX34" s="10">
        <f t="shared" si="5"/>
        <v>0</v>
      </c>
      <c r="BY34" s="10">
        <f t="shared" si="5"/>
        <v>0</v>
      </c>
      <c r="BZ34" s="10">
        <f t="shared" si="5"/>
        <v>0</v>
      </c>
      <c r="CA34" s="10">
        <f t="shared" si="5"/>
        <v>0</v>
      </c>
      <c r="CB34" s="10">
        <f t="shared" si="5"/>
        <v>0</v>
      </c>
      <c r="CC34" s="10">
        <f t="shared" si="5"/>
        <v>0</v>
      </c>
      <c r="CD34" s="10">
        <f t="shared" si="5"/>
        <v>0</v>
      </c>
      <c r="CE34" s="10">
        <f t="shared" si="5"/>
        <v>0</v>
      </c>
      <c r="CF34" s="10">
        <f t="shared" si="5"/>
        <v>0</v>
      </c>
      <c r="CG34" s="10">
        <f t="shared" si="5"/>
        <v>0</v>
      </c>
      <c r="CH34" s="10">
        <f t="shared" si="5"/>
        <v>0</v>
      </c>
      <c r="CI34" s="10">
        <f t="shared" si="5"/>
        <v>0</v>
      </c>
      <c r="CJ34" s="10">
        <f t="shared" si="5"/>
        <v>0</v>
      </c>
      <c r="CK34" s="10">
        <f t="shared" si="5"/>
        <v>0</v>
      </c>
      <c r="CL34" s="10">
        <f t="shared" si="5"/>
        <v>0</v>
      </c>
      <c r="CM34" s="10">
        <f t="shared" si="5"/>
        <v>0</v>
      </c>
      <c r="CN34" s="10">
        <f t="shared" si="5"/>
        <v>0</v>
      </c>
      <c r="CO34" s="10">
        <f t="shared" si="5"/>
        <v>0</v>
      </c>
      <c r="CP34" s="10">
        <f t="shared" si="5"/>
        <v>0</v>
      </c>
      <c r="CQ34" s="10">
        <f t="shared" si="5"/>
        <v>0</v>
      </c>
      <c r="CR34" s="10">
        <f t="shared" si="5"/>
        <v>0</v>
      </c>
      <c r="CS34" s="10">
        <f t="shared" si="5"/>
        <v>0</v>
      </c>
      <c r="CT34" s="10">
        <f t="shared" si="5"/>
        <v>0</v>
      </c>
      <c r="CU34" s="10">
        <f t="shared" si="5"/>
        <v>0</v>
      </c>
      <c r="CV34" s="10">
        <f t="shared" si="5"/>
        <v>0</v>
      </c>
      <c r="CW34" s="10">
        <f t="shared" si="5"/>
        <v>0</v>
      </c>
      <c r="CX34" s="10">
        <f t="shared" si="5"/>
        <v>0</v>
      </c>
      <c r="CY34" s="10">
        <f t="shared" si="5"/>
        <v>0</v>
      </c>
      <c r="CZ34" s="10">
        <f t="shared" si="5"/>
        <v>0</v>
      </c>
      <c r="DA34" s="10">
        <f t="shared" si="5"/>
        <v>0</v>
      </c>
      <c r="DB34" s="10">
        <f t="shared" si="5"/>
        <v>0</v>
      </c>
      <c r="DC34" s="10">
        <f t="shared" si="5"/>
        <v>0</v>
      </c>
      <c r="DD34" s="10">
        <f t="shared" si="5"/>
        <v>0</v>
      </c>
      <c r="DE34" s="10">
        <f t="shared" si="5"/>
        <v>0</v>
      </c>
      <c r="DF34" s="10">
        <f t="shared" si="5"/>
        <v>0</v>
      </c>
      <c r="DG34" s="10">
        <f t="shared" si="5"/>
        <v>0</v>
      </c>
      <c r="DH34" s="10">
        <f t="shared" si="5"/>
        <v>0</v>
      </c>
      <c r="DI34" s="10">
        <f t="shared" si="5"/>
        <v>0</v>
      </c>
      <c r="DJ34" s="10">
        <f t="shared" si="5"/>
        <v>0</v>
      </c>
      <c r="DK34" s="10">
        <f t="shared" si="5"/>
        <v>0</v>
      </c>
      <c r="DL34" s="10">
        <f t="shared" si="5"/>
        <v>0</v>
      </c>
      <c r="DM34" s="10">
        <f t="shared" si="5"/>
        <v>0</v>
      </c>
      <c r="DN34" s="10">
        <f t="shared" si="5"/>
        <v>0</v>
      </c>
      <c r="DO34" s="10">
        <f t="shared" si="5"/>
        <v>0</v>
      </c>
      <c r="DP34" s="10">
        <f t="shared" si="5"/>
        <v>0</v>
      </c>
      <c r="DQ34" s="10">
        <f t="shared" si="5"/>
        <v>0</v>
      </c>
      <c r="DR34" s="10">
        <f t="shared" si="5"/>
        <v>0</v>
      </c>
      <c r="DS34" s="10">
        <f t="shared" si="5"/>
        <v>0</v>
      </c>
      <c r="DT34" s="10">
        <f t="shared" si="5"/>
        <v>0</v>
      </c>
      <c r="DU34" s="10">
        <f t="shared" si="5"/>
        <v>0</v>
      </c>
      <c r="DV34" s="10">
        <f t="shared" si="5"/>
        <v>0</v>
      </c>
      <c r="DW34" s="10">
        <f t="shared" si="5"/>
        <v>0</v>
      </c>
      <c r="DX34" s="10">
        <f t="shared" si="5"/>
        <v>0</v>
      </c>
      <c r="DY34" s="10">
        <f t="shared" si="5"/>
        <v>0</v>
      </c>
      <c r="DZ34" s="10">
        <f t="shared" si="5"/>
        <v>0</v>
      </c>
      <c r="EA34" s="10">
        <f t="shared" si="5"/>
        <v>0</v>
      </c>
      <c r="EB34" s="10">
        <f t="shared" ref="EB34:GM34" si="6">EB33/25%</f>
        <v>0</v>
      </c>
      <c r="EC34" s="10">
        <f t="shared" si="6"/>
        <v>0</v>
      </c>
      <c r="ED34" s="10">
        <f t="shared" si="6"/>
        <v>0</v>
      </c>
      <c r="EE34" s="10">
        <f t="shared" si="6"/>
        <v>0</v>
      </c>
      <c r="EF34" s="10">
        <f t="shared" si="6"/>
        <v>0</v>
      </c>
      <c r="EG34" s="10">
        <f t="shared" si="6"/>
        <v>0</v>
      </c>
      <c r="EH34" s="10">
        <f t="shared" si="6"/>
        <v>0</v>
      </c>
      <c r="EI34" s="10">
        <f t="shared" si="6"/>
        <v>0</v>
      </c>
      <c r="EJ34" s="10">
        <f t="shared" si="6"/>
        <v>0</v>
      </c>
      <c r="EK34" s="10">
        <f t="shared" si="6"/>
        <v>0</v>
      </c>
      <c r="EL34" s="10">
        <f t="shared" si="6"/>
        <v>0</v>
      </c>
      <c r="EM34" s="10">
        <f t="shared" si="6"/>
        <v>0</v>
      </c>
      <c r="EN34" s="10">
        <f t="shared" si="6"/>
        <v>0</v>
      </c>
      <c r="EO34" s="10">
        <f t="shared" si="6"/>
        <v>0</v>
      </c>
      <c r="EP34" s="10">
        <f t="shared" si="6"/>
        <v>0</v>
      </c>
      <c r="EQ34" s="10">
        <f t="shared" si="6"/>
        <v>0</v>
      </c>
      <c r="ER34" s="10">
        <f t="shared" si="6"/>
        <v>0</v>
      </c>
      <c r="ES34" s="10">
        <f t="shared" si="6"/>
        <v>0</v>
      </c>
      <c r="ET34" s="10">
        <f t="shared" si="6"/>
        <v>0</v>
      </c>
      <c r="EU34" s="10">
        <f t="shared" si="6"/>
        <v>0</v>
      </c>
      <c r="EV34" s="10">
        <f t="shared" si="6"/>
        <v>0</v>
      </c>
      <c r="EW34" s="10">
        <f t="shared" si="6"/>
        <v>0</v>
      </c>
      <c r="EX34" s="10">
        <f t="shared" si="6"/>
        <v>0</v>
      </c>
      <c r="EY34" s="10">
        <f t="shared" si="6"/>
        <v>0</v>
      </c>
      <c r="EZ34" s="10">
        <f t="shared" si="6"/>
        <v>0</v>
      </c>
      <c r="FA34" s="10">
        <f t="shared" si="6"/>
        <v>0</v>
      </c>
      <c r="FB34" s="10">
        <f t="shared" si="6"/>
        <v>0</v>
      </c>
      <c r="FC34" s="10">
        <f t="shared" si="6"/>
        <v>0</v>
      </c>
      <c r="FD34" s="10">
        <f t="shared" si="6"/>
        <v>0</v>
      </c>
      <c r="FE34" s="10">
        <f t="shared" si="6"/>
        <v>0</v>
      </c>
      <c r="FF34" s="10">
        <f t="shared" si="6"/>
        <v>0</v>
      </c>
      <c r="FG34" s="10">
        <f t="shared" si="6"/>
        <v>0</v>
      </c>
      <c r="FH34" s="10">
        <f t="shared" si="6"/>
        <v>0</v>
      </c>
      <c r="FI34" s="10">
        <f t="shared" si="6"/>
        <v>0</v>
      </c>
      <c r="FJ34" s="10">
        <f t="shared" si="6"/>
        <v>0</v>
      </c>
      <c r="FK34" s="10">
        <f t="shared" si="6"/>
        <v>0</v>
      </c>
      <c r="FL34" s="10">
        <f t="shared" si="6"/>
        <v>0</v>
      </c>
      <c r="FM34" s="10">
        <f t="shared" si="6"/>
        <v>0</v>
      </c>
      <c r="FN34" s="10">
        <f t="shared" si="6"/>
        <v>0</v>
      </c>
      <c r="FO34" s="10">
        <f t="shared" si="6"/>
        <v>0</v>
      </c>
      <c r="FP34" s="10">
        <f t="shared" si="6"/>
        <v>0</v>
      </c>
      <c r="FQ34" s="10">
        <f t="shared" si="6"/>
        <v>0</v>
      </c>
      <c r="FR34" s="10">
        <f t="shared" si="6"/>
        <v>0</v>
      </c>
      <c r="FS34" s="10">
        <f t="shared" si="6"/>
        <v>0</v>
      </c>
      <c r="FT34" s="10">
        <f t="shared" si="6"/>
        <v>0</v>
      </c>
      <c r="FU34" s="10">
        <f t="shared" si="6"/>
        <v>0</v>
      </c>
      <c r="FV34" s="10">
        <f t="shared" si="6"/>
        <v>0</v>
      </c>
      <c r="FW34" s="10">
        <f t="shared" si="6"/>
        <v>0</v>
      </c>
      <c r="FX34" s="10">
        <f t="shared" si="6"/>
        <v>0</v>
      </c>
      <c r="FY34" s="10">
        <f t="shared" si="6"/>
        <v>0</v>
      </c>
      <c r="FZ34" s="10">
        <f t="shared" si="6"/>
        <v>0</v>
      </c>
      <c r="GA34" s="10">
        <f t="shared" si="6"/>
        <v>0</v>
      </c>
      <c r="GB34" s="10">
        <f t="shared" si="6"/>
        <v>0</v>
      </c>
      <c r="GC34" s="10">
        <f t="shared" si="6"/>
        <v>0</v>
      </c>
      <c r="GD34" s="10">
        <f t="shared" si="6"/>
        <v>0</v>
      </c>
      <c r="GE34" s="10">
        <f t="shared" si="6"/>
        <v>0</v>
      </c>
      <c r="GF34" s="10">
        <f t="shared" si="6"/>
        <v>0</v>
      </c>
      <c r="GG34" s="10">
        <f t="shared" si="6"/>
        <v>0</v>
      </c>
      <c r="GH34" s="10">
        <f t="shared" si="6"/>
        <v>0</v>
      </c>
      <c r="GI34" s="10">
        <f t="shared" si="6"/>
        <v>0</v>
      </c>
      <c r="GJ34" s="10">
        <f t="shared" si="6"/>
        <v>0</v>
      </c>
      <c r="GK34" s="10">
        <f t="shared" si="6"/>
        <v>0</v>
      </c>
      <c r="GL34" s="10">
        <f t="shared" si="6"/>
        <v>0</v>
      </c>
      <c r="GM34" s="10">
        <f t="shared" si="6"/>
        <v>0</v>
      </c>
      <c r="GN34" s="10">
        <f t="shared" ref="GN34:IT34" si="7">GN33/25%</f>
        <v>0</v>
      </c>
      <c r="GO34" s="10">
        <f t="shared" si="7"/>
        <v>0</v>
      </c>
      <c r="GP34" s="10">
        <f t="shared" si="7"/>
        <v>0</v>
      </c>
      <c r="GQ34" s="10">
        <f t="shared" si="7"/>
        <v>0</v>
      </c>
      <c r="GR34" s="10">
        <f t="shared" si="7"/>
        <v>0</v>
      </c>
      <c r="GS34" s="10">
        <f t="shared" si="7"/>
        <v>0</v>
      </c>
      <c r="GT34" s="10">
        <f t="shared" si="7"/>
        <v>0</v>
      </c>
      <c r="GU34" s="10">
        <f t="shared" si="7"/>
        <v>0</v>
      </c>
      <c r="GV34" s="10">
        <f t="shared" si="7"/>
        <v>0</v>
      </c>
      <c r="GW34" s="10">
        <f t="shared" si="7"/>
        <v>0</v>
      </c>
      <c r="GX34" s="10">
        <f t="shared" si="7"/>
        <v>0</v>
      </c>
      <c r="GY34" s="10">
        <f t="shared" si="7"/>
        <v>0</v>
      </c>
      <c r="GZ34" s="10">
        <f t="shared" si="7"/>
        <v>0</v>
      </c>
      <c r="HA34" s="10">
        <f t="shared" si="7"/>
        <v>0</v>
      </c>
      <c r="HB34" s="10">
        <f t="shared" si="7"/>
        <v>0</v>
      </c>
      <c r="HC34" s="10">
        <f t="shared" si="7"/>
        <v>0</v>
      </c>
      <c r="HD34" s="10">
        <f t="shared" si="7"/>
        <v>0</v>
      </c>
      <c r="HE34" s="29">
        <f t="shared" si="7"/>
        <v>0</v>
      </c>
      <c r="HF34" s="10">
        <f t="shared" si="7"/>
        <v>0</v>
      </c>
      <c r="HG34" s="10">
        <f t="shared" si="7"/>
        <v>0</v>
      </c>
      <c r="HH34" s="10">
        <f t="shared" si="7"/>
        <v>0</v>
      </c>
      <c r="HI34" s="10">
        <f t="shared" si="7"/>
        <v>0</v>
      </c>
      <c r="HJ34" s="10">
        <f t="shared" si="7"/>
        <v>0</v>
      </c>
      <c r="HK34" s="10">
        <f t="shared" si="7"/>
        <v>0</v>
      </c>
      <c r="HL34" s="10">
        <f t="shared" si="7"/>
        <v>0</v>
      </c>
      <c r="HM34" s="10">
        <f t="shared" si="7"/>
        <v>0</v>
      </c>
      <c r="HN34" s="10">
        <f t="shared" si="7"/>
        <v>0</v>
      </c>
      <c r="HO34" s="10">
        <f t="shared" si="7"/>
        <v>0</v>
      </c>
      <c r="HP34" s="10">
        <f t="shared" si="7"/>
        <v>0</v>
      </c>
      <c r="HQ34" s="10">
        <f t="shared" si="7"/>
        <v>0</v>
      </c>
      <c r="HR34" s="10">
        <f t="shared" si="7"/>
        <v>0</v>
      </c>
      <c r="HS34" s="10">
        <f t="shared" si="7"/>
        <v>0</v>
      </c>
      <c r="HT34" s="10">
        <f t="shared" si="7"/>
        <v>0</v>
      </c>
      <c r="HU34" s="10">
        <f t="shared" si="7"/>
        <v>0</v>
      </c>
      <c r="HV34" s="10">
        <f t="shared" si="7"/>
        <v>0</v>
      </c>
      <c r="HW34" s="10">
        <f t="shared" si="7"/>
        <v>0</v>
      </c>
      <c r="HX34" s="10">
        <f t="shared" si="7"/>
        <v>0</v>
      </c>
      <c r="HY34" s="10">
        <f t="shared" si="7"/>
        <v>0</v>
      </c>
      <c r="HZ34" s="10">
        <f t="shared" si="7"/>
        <v>0</v>
      </c>
      <c r="IA34" s="10">
        <f t="shared" si="7"/>
        <v>0</v>
      </c>
      <c r="IB34" s="10">
        <f t="shared" si="7"/>
        <v>0</v>
      </c>
      <c r="IC34" s="10">
        <f t="shared" si="7"/>
        <v>0</v>
      </c>
      <c r="ID34" s="10">
        <f t="shared" si="7"/>
        <v>0</v>
      </c>
      <c r="IE34" s="10">
        <f t="shared" si="7"/>
        <v>0</v>
      </c>
      <c r="IF34" s="10">
        <f t="shared" si="7"/>
        <v>0</v>
      </c>
      <c r="IG34" s="10">
        <f t="shared" si="7"/>
        <v>0</v>
      </c>
      <c r="IH34" s="10">
        <f t="shared" si="7"/>
        <v>0</v>
      </c>
      <c r="II34" s="10">
        <f t="shared" si="7"/>
        <v>0</v>
      </c>
      <c r="IJ34" s="10">
        <f t="shared" si="7"/>
        <v>0</v>
      </c>
      <c r="IK34" s="10">
        <f t="shared" si="7"/>
        <v>0</v>
      </c>
      <c r="IL34" s="10">
        <f t="shared" si="7"/>
        <v>0</v>
      </c>
      <c r="IM34" s="10">
        <f t="shared" si="7"/>
        <v>0</v>
      </c>
      <c r="IN34" s="10">
        <f t="shared" si="7"/>
        <v>0</v>
      </c>
      <c r="IO34" s="10">
        <f t="shared" si="7"/>
        <v>0</v>
      </c>
      <c r="IP34" s="10">
        <f t="shared" si="7"/>
        <v>0</v>
      </c>
      <c r="IQ34" s="10">
        <f t="shared" si="7"/>
        <v>0</v>
      </c>
      <c r="IR34" s="10">
        <f t="shared" si="7"/>
        <v>0</v>
      </c>
      <c r="IS34" s="10">
        <f t="shared" si="7"/>
        <v>0</v>
      </c>
      <c r="IT34" s="10">
        <f t="shared" si="7"/>
        <v>0</v>
      </c>
    </row>
    <row r="36" spans="1:254">
      <c r="B36" s="119" t="s">
        <v>624</v>
      </c>
      <c r="C36" s="119"/>
      <c r="D36" s="119"/>
      <c r="E36" s="119"/>
      <c r="F36" s="39"/>
      <c r="G36" s="39"/>
      <c r="H36" s="39"/>
      <c r="I36" s="39"/>
      <c r="J36" s="39"/>
      <c r="K36" s="39"/>
    </row>
    <row r="37" spans="1:254">
      <c r="B37" s="40" t="s">
        <v>363</v>
      </c>
      <c r="C37" s="40" t="s">
        <v>364</v>
      </c>
      <c r="D37" s="45">
        <f>E37/100*25</f>
        <v>21.857142857142858</v>
      </c>
      <c r="E37" s="41">
        <f>(C34+F34+I34+L34+O34+R34+U34)/7</f>
        <v>87.428571428571431</v>
      </c>
      <c r="F37" s="39"/>
      <c r="G37" s="39"/>
      <c r="H37" s="39"/>
      <c r="I37" s="39"/>
      <c r="J37" s="39"/>
      <c r="K37" s="39"/>
    </row>
    <row r="38" spans="1:254">
      <c r="B38" s="40" t="s">
        <v>365</v>
      </c>
      <c r="C38" s="40" t="s">
        <v>364</v>
      </c>
      <c r="D38" s="45">
        <f>E38/100*25</f>
        <v>2.1428571428571428</v>
      </c>
      <c r="E38" s="41">
        <f>(D34+G34+J34+M34+P34+S34+V34)/7</f>
        <v>8.5714285714285712</v>
      </c>
      <c r="F38" s="39"/>
      <c r="G38" s="39"/>
      <c r="H38" s="39"/>
      <c r="I38" s="39"/>
      <c r="J38" s="39"/>
      <c r="K38" s="39"/>
    </row>
    <row r="39" spans="1:254">
      <c r="B39" s="40" t="s">
        <v>366</v>
      </c>
      <c r="C39" s="40" t="s">
        <v>364</v>
      </c>
      <c r="D39" s="45">
        <f>E39/100*25</f>
        <v>0</v>
      </c>
      <c r="E39" s="41">
        <f>(E34+H34+K34+N34+Q34+T34+W34)/7</f>
        <v>0</v>
      </c>
      <c r="F39" s="39"/>
      <c r="G39" s="39"/>
      <c r="H39" s="39"/>
      <c r="I39" s="39"/>
      <c r="J39" s="39"/>
      <c r="K39" s="39"/>
    </row>
    <row r="40" spans="1:254">
      <c r="B40" s="42"/>
      <c r="C40" s="42"/>
      <c r="D40" s="46">
        <f>SUM(D37:D39)</f>
        <v>24</v>
      </c>
      <c r="E40" s="46">
        <f>SUM(E37:E39)</f>
        <v>96</v>
      </c>
      <c r="F40" s="39"/>
      <c r="G40" s="39"/>
      <c r="H40" s="39"/>
      <c r="I40" s="39"/>
      <c r="J40" s="39"/>
      <c r="K40" s="39"/>
    </row>
    <row r="41" spans="1:254">
      <c r="B41" s="40"/>
      <c r="C41" s="40"/>
      <c r="D41" s="120" t="s">
        <v>168</v>
      </c>
      <c r="E41" s="120"/>
      <c r="F41" s="121" t="s">
        <v>169</v>
      </c>
      <c r="G41" s="121"/>
      <c r="H41" s="122" t="s">
        <v>181</v>
      </c>
      <c r="I41" s="122"/>
      <c r="J41" s="122" t="s">
        <v>177</v>
      </c>
      <c r="K41" s="122"/>
    </row>
    <row r="42" spans="1:254">
      <c r="B42" s="40" t="s">
        <v>363</v>
      </c>
      <c r="C42" s="40" t="s">
        <v>367</v>
      </c>
      <c r="D42" s="45">
        <f>E42/100*25</f>
        <v>7.7142857142857135</v>
      </c>
      <c r="E42" s="41">
        <f>(X34+AA34+AD34+AG34+AJ34+AM34+AP34)/7</f>
        <v>30.857142857142858</v>
      </c>
      <c r="F42" s="37">
        <f>G42/100*25</f>
        <v>0</v>
      </c>
      <c r="G42" s="41">
        <f>(AS34+AV34+AY34+BB34+BE34+BH34+BK34)/7</f>
        <v>0</v>
      </c>
      <c r="H42" s="37">
        <f>I42/100*25</f>
        <v>0</v>
      </c>
      <c r="I42" s="41">
        <f>(BN34+BQ34+BT34+BW34+BZ34+CC34+CF34)/7</f>
        <v>0</v>
      </c>
      <c r="J42" s="37">
        <f>K42/100*25</f>
        <v>0</v>
      </c>
      <c r="K42" s="41">
        <f>(CI34+CL34+CO34+CR34+CU34+CX34+DA34)/7</f>
        <v>0</v>
      </c>
    </row>
    <row r="43" spans="1:254">
      <c r="B43" s="40" t="s">
        <v>365</v>
      </c>
      <c r="C43" s="40" t="s">
        <v>367</v>
      </c>
      <c r="D43" s="45">
        <f>E43/100*25</f>
        <v>2</v>
      </c>
      <c r="E43" s="41">
        <f>(Y34+AB34+AE34+AH34+AK34+AN34+AQ34)/7</f>
        <v>8</v>
      </c>
      <c r="F43" s="37">
        <f>G43/100*25</f>
        <v>0</v>
      </c>
      <c r="G43" s="41">
        <f>(AT34+AW34+AZ34+BC34+BF34+BI34+BL34)/7</f>
        <v>0</v>
      </c>
      <c r="H43" s="37">
        <f>I43/100*25</f>
        <v>0</v>
      </c>
      <c r="I43" s="41">
        <f>(BO34+BR34+BU34+BX34+CA34+CD34+CG34)/7</f>
        <v>0</v>
      </c>
      <c r="J43" s="37">
        <f>K43/100*25</f>
        <v>0</v>
      </c>
      <c r="K43" s="41">
        <f>(CJ34+CM34+CP34+CS34+CV34+CY34+DB34)/7</f>
        <v>0</v>
      </c>
    </row>
    <row r="44" spans="1:254">
      <c r="B44" s="40" t="s">
        <v>366</v>
      </c>
      <c r="C44" s="40" t="s">
        <v>367</v>
      </c>
      <c r="D44" s="45">
        <f>E44/100*25</f>
        <v>0.5714285714285714</v>
      </c>
      <c r="E44" s="41">
        <f>(Z34+AC34+AF34+AI34+AL34+AO34+AR34)/7</f>
        <v>2.2857142857142856</v>
      </c>
      <c r="F44" s="37">
        <f>G44/100*25</f>
        <v>0</v>
      </c>
      <c r="G44" s="41">
        <f>(AU34+AX34+BA34+BD34+BG34+BJ34+BM34)/7</f>
        <v>0</v>
      </c>
      <c r="H44" s="37">
        <f>I44/100*25</f>
        <v>0</v>
      </c>
      <c r="I44" s="41">
        <f>(BP34+BS34+BV34+BY34+CB34+CE34+CH34)/7</f>
        <v>0</v>
      </c>
      <c r="J44" s="37">
        <f>K44/100*25</f>
        <v>0</v>
      </c>
      <c r="K44" s="41">
        <f>(CK34+CN34+CQ34+CT34+CW34+CZ34+DC34)/7</f>
        <v>0</v>
      </c>
    </row>
    <row r="45" spans="1:254">
      <c r="B45" s="40"/>
      <c r="C45" s="40"/>
      <c r="D45" s="44">
        <f t="shared" ref="D45:I45" si="8">SUM(D42:D44)</f>
        <v>10.285714285714285</v>
      </c>
      <c r="E45" s="44">
        <f t="shared" si="8"/>
        <v>41.142857142857146</v>
      </c>
      <c r="F45" s="43">
        <f t="shared" si="8"/>
        <v>0</v>
      </c>
      <c r="G45" s="43">
        <f t="shared" si="8"/>
        <v>0</v>
      </c>
      <c r="H45" s="43">
        <f t="shared" si="8"/>
        <v>0</v>
      </c>
      <c r="I45" s="43">
        <f t="shared" si="8"/>
        <v>0</v>
      </c>
      <c r="J45" s="43">
        <f>SUM(J42:J44)</f>
        <v>0</v>
      </c>
      <c r="K45" s="43">
        <f>SUM(K42:K44)</f>
        <v>0</v>
      </c>
    </row>
    <row r="46" spans="1:254">
      <c r="B46" s="40" t="s">
        <v>363</v>
      </c>
      <c r="C46" s="40" t="s">
        <v>369</v>
      </c>
      <c r="D46" s="45">
        <f>E46/100*25</f>
        <v>0</v>
      </c>
      <c r="E46" s="41">
        <f>(DD34+DG34+DJ34+DM34+DP34+DS34+DV34)/7</f>
        <v>0</v>
      </c>
      <c r="F46" s="39"/>
      <c r="G46" s="39"/>
      <c r="H46" s="39"/>
      <c r="I46" s="39"/>
      <c r="J46" s="39"/>
      <c r="K46" s="39"/>
    </row>
    <row r="47" spans="1:254">
      <c r="B47" s="40" t="s">
        <v>365</v>
      </c>
      <c r="C47" s="40" t="s">
        <v>369</v>
      </c>
      <c r="D47" s="45">
        <f>E47/100*25</f>
        <v>0</v>
      </c>
      <c r="E47" s="41">
        <f>(DD34+DG34+DJ34+DM34+DP34+DS34+DV34)/7</f>
        <v>0</v>
      </c>
      <c r="F47" s="39"/>
      <c r="G47" s="39"/>
      <c r="H47" s="39"/>
      <c r="I47" s="39"/>
      <c r="J47" s="39"/>
      <c r="K47" s="39"/>
    </row>
    <row r="48" spans="1:254">
      <c r="B48" s="40" t="s">
        <v>366</v>
      </c>
      <c r="C48" s="40" t="s">
        <v>369</v>
      </c>
      <c r="D48" s="45">
        <f>E48/100*25</f>
        <v>0</v>
      </c>
      <c r="E48" s="41">
        <f>(DF34+DI34+DL34+DO34+DR34+DU34+DX34)/7</f>
        <v>0</v>
      </c>
      <c r="F48" s="39"/>
      <c r="G48" s="39"/>
      <c r="H48" s="39"/>
      <c r="I48" s="39"/>
      <c r="J48" s="39"/>
      <c r="K48" s="39"/>
    </row>
    <row r="49" spans="2:13">
      <c r="B49" s="42"/>
      <c r="C49" s="42"/>
      <c r="D49" s="46">
        <f>SUM(D46:D48)</f>
        <v>0</v>
      </c>
      <c r="E49" s="46">
        <f>SUM(E46:E48)</f>
        <v>0</v>
      </c>
      <c r="F49" s="39"/>
      <c r="G49" s="39"/>
      <c r="H49" s="39"/>
      <c r="I49" s="39"/>
      <c r="J49" s="39"/>
      <c r="K49" s="39"/>
    </row>
    <row r="50" spans="2:13">
      <c r="B50" s="40"/>
      <c r="C50" s="40"/>
      <c r="D50" s="120" t="s">
        <v>174</v>
      </c>
      <c r="E50" s="120"/>
      <c r="F50" s="122" t="s">
        <v>171</v>
      </c>
      <c r="G50" s="122"/>
      <c r="H50" s="122" t="s">
        <v>175</v>
      </c>
      <c r="I50" s="122"/>
      <c r="J50" s="122" t="s">
        <v>176</v>
      </c>
      <c r="K50" s="122"/>
      <c r="L50" s="118" t="s">
        <v>40</v>
      </c>
      <c r="M50" s="118"/>
    </row>
    <row r="51" spans="2:13">
      <c r="B51" s="40" t="s">
        <v>363</v>
      </c>
      <c r="C51" s="40" t="s">
        <v>368</v>
      </c>
      <c r="D51" s="45">
        <f>E51/100*25</f>
        <v>0</v>
      </c>
      <c r="E51" s="41">
        <f>(DY34+EB34+EE34+EH34+EK34+EN34+EQ34)/7</f>
        <v>0</v>
      </c>
      <c r="F51" s="37">
        <f>G51/100*25</f>
        <v>0</v>
      </c>
      <c r="G51" s="41">
        <f>(ET34+EW34+EZ34+FC34+FF34+FI34+FL34)/7</f>
        <v>0</v>
      </c>
      <c r="H51" s="37">
        <f>I51/100*25</f>
        <v>0</v>
      </c>
      <c r="I51" s="41">
        <f>(FO34+FR34+FU34+FX34+GA34+GD34+GG34)/7</f>
        <v>0</v>
      </c>
      <c r="J51" s="37">
        <f>K51/100*25</f>
        <v>0</v>
      </c>
      <c r="K51" s="41">
        <f>(GJ34+GM34+GP34+GS34+GV34+GY34+HB34)/7</f>
        <v>0</v>
      </c>
      <c r="L51" s="3">
        <f>M51/100*25</f>
        <v>0</v>
      </c>
      <c r="M51" s="30">
        <f>(HE34+HH34+HK34+HN34+HQ34+HT34+HW34)/7</f>
        <v>0</v>
      </c>
    </row>
    <row r="52" spans="2:13">
      <c r="B52" s="40" t="s">
        <v>365</v>
      </c>
      <c r="C52" s="40" t="s">
        <v>368</v>
      </c>
      <c r="D52" s="45">
        <f>E52/100*25</f>
        <v>0</v>
      </c>
      <c r="E52" s="41">
        <f>(DZ34+EC34+EF34+EI34+EL34+EO34+ER34)/7</f>
        <v>0</v>
      </c>
      <c r="F52" s="37">
        <f>G52/100*25</f>
        <v>0</v>
      </c>
      <c r="G52" s="41">
        <f>(EU34+EX34+FA34+FD34+FG34+FJ34+FM34)/7</f>
        <v>0</v>
      </c>
      <c r="H52" s="37">
        <f>I52/100*25</f>
        <v>0</v>
      </c>
      <c r="I52" s="41">
        <f>(FP34+FS34+FV34+FY34+GB34+GE34+GH34)/7</f>
        <v>0</v>
      </c>
      <c r="J52" s="37">
        <f>K52/100*25</f>
        <v>0</v>
      </c>
      <c r="K52" s="41">
        <f>(GK34+GN34+GQ34+GT34+GW34+GZ34+HC34)/7</f>
        <v>0</v>
      </c>
      <c r="L52" s="3">
        <f>M52/100*25</f>
        <v>0</v>
      </c>
      <c r="M52" s="30">
        <f>(HF34+HI34+HL34+HO34+HR34+HU34+HX34)/7</f>
        <v>0</v>
      </c>
    </row>
    <row r="53" spans="2:13">
      <c r="B53" s="40" t="s">
        <v>366</v>
      </c>
      <c r="C53" s="40" t="s">
        <v>368</v>
      </c>
      <c r="D53" s="45">
        <f>E53/100*25</f>
        <v>0</v>
      </c>
      <c r="E53" s="41">
        <f>(EA34+ED34+EG34+EJ34+EM34+EP34+ES34)/7</f>
        <v>0</v>
      </c>
      <c r="F53" s="37">
        <f>G53/100*25</f>
        <v>0</v>
      </c>
      <c r="G53" s="41">
        <f>(EV34+EY34+FB34+FE34+FH34+FK34+FN34)/7</f>
        <v>0</v>
      </c>
      <c r="H53" s="37">
        <f>I53/100*25</f>
        <v>0</v>
      </c>
      <c r="I53" s="41">
        <f>(FQ34+FT34+FW34+FZ34+GC34+GF34+GI34)/7</f>
        <v>0</v>
      </c>
      <c r="J53" s="37">
        <f>K53/100*25</f>
        <v>0</v>
      </c>
      <c r="K53" s="41">
        <f>(GL34+GO34+GR34+GU34+GX34+HA34+HD34)/7</f>
        <v>0</v>
      </c>
      <c r="L53" s="3">
        <f>M53/100*25</f>
        <v>0</v>
      </c>
      <c r="M53" s="30">
        <f>(HG34+HJ34+HM34+HP34+HS34+HV34+HY34)/7</f>
        <v>0</v>
      </c>
    </row>
    <row r="54" spans="2:13">
      <c r="B54" s="40"/>
      <c r="C54" s="40"/>
      <c r="D54" s="44">
        <f t="shared" ref="D54:K54" si="9">SUM(D51:D53)</f>
        <v>0</v>
      </c>
      <c r="E54" s="44">
        <f t="shared" si="9"/>
        <v>0</v>
      </c>
      <c r="F54" s="43">
        <f t="shared" si="9"/>
        <v>0</v>
      </c>
      <c r="G54" s="43">
        <f t="shared" si="9"/>
        <v>0</v>
      </c>
      <c r="H54" s="43">
        <f t="shared" si="9"/>
        <v>0</v>
      </c>
      <c r="I54" s="43">
        <f t="shared" si="9"/>
        <v>0</v>
      </c>
      <c r="J54" s="43">
        <f t="shared" si="9"/>
        <v>0</v>
      </c>
      <c r="K54" s="43">
        <f t="shared" si="9"/>
        <v>0</v>
      </c>
      <c r="L54" s="31">
        <f>SUM(L51:L53)</f>
        <v>0</v>
      </c>
      <c r="M54" s="31">
        <f>SUM(M51:M53)</f>
        <v>0</v>
      </c>
    </row>
    <row r="55" spans="2:13">
      <c r="B55" s="40" t="s">
        <v>363</v>
      </c>
      <c r="C55" s="40" t="s">
        <v>370</v>
      </c>
      <c r="D55" s="45">
        <f>E55/100*25</f>
        <v>0</v>
      </c>
      <c r="E55" s="41">
        <f>(HZ34+IC34+IF34+II34+IL34+IO34+IR34)/7</f>
        <v>0</v>
      </c>
      <c r="F55" s="39"/>
      <c r="G55" s="39"/>
      <c r="H55" s="39"/>
      <c r="I55" s="39"/>
      <c r="J55" s="39"/>
      <c r="K55" s="39"/>
    </row>
    <row r="56" spans="2:13">
      <c r="B56" s="40" t="s">
        <v>365</v>
      </c>
      <c r="C56" s="40" t="s">
        <v>370</v>
      </c>
      <c r="D56" s="45">
        <f>E56/100*25</f>
        <v>0</v>
      </c>
      <c r="E56" s="41">
        <f>(IA34+ID34+IG34+IJ34+IM34+IP34+IS34)/7</f>
        <v>0</v>
      </c>
      <c r="F56" s="39"/>
      <c r="G56" s="39"/>
      <c r="H56" s="39"/>
      <c r="I56" s="39"/>
      <c r="J56" s="39"/>
      <c r="K56" s="39"/>
    </row>
    <row r="57" spans="2:13">
      <c r="B57" s="40" t="s">
        <v>366</v>
      </c>
      <c r="C57" s="40" t="s">
        <v>370</v>
      </c>
      <c r="D57" s="45">
        <f>E57/100*25</f>
        <v>0</v>
      </c>
      <c r="E57" s="41">
        <f>(IB34+IE34+IH34+IK34+IN34+IQ34+IT34)/7</f>
        <v>0</v>
      </c>
      <c r="F57" s="39"/>
      <c r="G57" s="39"/>
      <c r="H57" s="39"/>
      <c r="I57" s="39"/>
      <c r="J57" s="39"/>
      <c r="K57" s="39"/>
    </row>
    <row r="58" spans="2:13">
      <c r="B58" s="40"/>
      <c r="C58" s="40"/>
      <c r="D58" s="44">
        <f>SUM(D55:D57)</f>
        <v>0</v>
      </c>
      <c r="E58" s="44">
        <f>SUM(E55:E57)</f>
        <v>0</v>
      </c>
      <c r="F58" s="39"/>
      <c r="G58" s="39"/>
      <c r="H58" s="39"/>
      <c r="I58" s="39"/>
      <c r="J58" s="39"/>
      <c r="K58" s="39"/>
    </row>
  </sheetData>
  <mergeCells count="200">
    <mergeCell ref="D50:E50"/>
    <mergeCell ref="F50:G50"/>
    <mergeCell ref="H50:I50"/>
    <mergeCell ref="J50:K50"/>
    <mergeCell ref="L50:M50"/>
    <mergeCell ref="A33:B33"/>
    <mergeCell ref="A34:B34"/>
    <mergeCell ref="B36:E36"/>
    <mergeCell ref="D41:E41"/>
    <mergeCell ref="F41:G41"/>
    <mergeCell ref="H41:I41"/>
    <mergeCell ref="HZ7:IB7"/>
    <mergeCell ref="IC7:IE7"/>
    <mergeCell ref="IF7:IH7"/>
    <mergeCell ref="II7:IK7"/>
    <mergeCell ref="IL7:IN7"/>
    <mergeCell ref="IO7:IQ7"/>
    <mergeCell ref="IR7:IT7"/>
    <mergeCell ref="HW7:HY7"/>
    <mergeCell ref="J41:K41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2024-05-10T03:55:10Z</cp:lastPrinted>
  <dcterms:created xsi:type="dcterms:W3CDTF">2022-12-22T06:57:03Z</dcterms:created>
  <dcterms:modified xsi:type="dcterms:W3CDTF">2024-05-10T09:11:26Z</dcterms:modified>
</cp:coreProperties>
</file>