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ользователь\Desktop\Аттестация сада  Мерей\мониторинг\мониторинг 2023-2024\бастапқы мониторинг\"/>
    </mc:Choice>
  </mc:AlternateContent>
  <xr:revisionPtr revIDLastSave="0" documentId="8_{1C744D65-F2A1-4E6C-8567-13F30C1CF2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подгтовительная группа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R38" i="4" l="1"/>
  <c r="GR39" i="4" s="1"/>
  <c r="GQ38" i="4"/>
  <c r="GQ39" i="4" s="1"/>
  <c r="GP38" i="4"/>
  <c r="GP39" i="4" s="1"/>
  <c r="GO38" i="4"/>
  <c r="GO39" i="4" s="1"/>
  <c r="GN38" i="4"/>
  <c r="GN39" i="4" s="1"/>
  <c r="GM38" i="4"/>
  <c r="GM39" i="4" s="1"/>
  <c r="GL38" i="4"/>
  <c r="GL39" i="4" s="1"/>
  <c r="GK38" i="4"/>
  <c r="GK39" i="4" s="1"/>
  <c r="GJ38" i="4"/>
  <c r="GJ39" i="4" s="1"/>
  <c r="GI38" i="4"/>
  <c r="GI39" i="4" s="1"/>
  <c r="GH38" i="4"/>
  <c r="GH39" i="4" s="1"/>
  <c r="GG38" i="4"/>
  <c r="GG39" i="4" s="1"/>
  <c r="GF38" i="4"/>
  <c r="GF39" i="4" s="1"/>
  <c r="GE38" i="4"/>
  <c r="GE39" i="4" s="1"/>
  <c r="GD38" i="4"/>
  <c r="GD39" i="4" s="1"/>
  <c r="GC38" i="4"/>
  <c r="GB38" i="4"/>
  <c r="GB39" i="4" s="1"/>
  <c r="GA38" i="4"/>
  <c r="FZ38" i="4"/>
  <c r="FZ39" i="4" s="1"/>
  <c r="FY38" i="4"/>
  <c r="FY39" i="4" s="1"/>
  <c r="FX38" i="4"/>
  <c r="FX39" i="4" s="1"/>
  <c r="FW38" i="4"/>
  <c r="FW39" i="4" s="1"/>
  <c r="FV38" i="4"/>
  <c r="FV39" i="4" s="1"/>
  <c r="FU38" i="4"/>
  <c r="FU39" i="4" s="1"/>
  <c r="FT38" i="4"/>
  <c r="FT39" i="4" s="1"/>
  <c r="FS38" i="4"/>
  <c r="FS39" i="4" s="1"/>
  <c r="FR38" i="4"/>
  <c r="FR39" i="4" s="1"/>
  <c r="FQ38" i="4"/>
  <c r="FQ39" i="4" s="1"/>
  <c r="FP38" i="4"/>
  <c r="FP39" i="4" s="1"/>
  <c r="FO38" i="4"/>
  <c r="FO39" i="4" s="1"/>
  <c r="FN38" i="4"/>
  <c r="FN39" i="4" s="1"/>
  <c r="FM38" i="4"/>
  <c r="FM39" i="4" s="1"/>
  <c r="FL38" i="4"/>
  <c r="FL39" i="4" s="1"/>
  <c r="FK38" i="4"/>
  <c r="FK39" i="4" s="1"/>
  <c r="FJ38" i="4"/>
  <c r="FJ39" i="4" s="1"/>
  <c r="FI38" i="4"/>
  <c r="FI39" i="4" s="1"/>
  <c r="FH38" i="4"/>
  <c r="FH39" i="4" s="1"/>
  <c r="FG38" i="4"/>
  <c r="FG39" i="4" s="1"/>
  <c r="FF38" i="4"/>
  <c r="FF39" i="4" s="1"/>
  <c r="FE38" i="4"/>
  <c r="FE39" i="4" s="1"/>
  <c r="FD38" i="4"/>
  <c r="FD39" i="4" s="1"/>
  <c r="FC38" i="4"/>
  <c r="FC39" i="4" s="1"/>
  <c r="FB38" i="4"/>
  <c r="FB39" i="4" s="1"/>
  <c r="FA38" i="4"/>
  <c r="FA39" i="4" s="1"/>
  <c r="EZ38" i="4"/>
  <c r="EZ39" i="4" s="1"/>
  <c r="EY38" i="4"/>
  <c r="EY39" i="4" s="1"/>
  <c r="EX38" i="4"/>
  <c r="EX39" i="4" s="1"/>
  <c r="EW38" i="4"/>
  <c r="EW39" i="4" s="1"/>
  <c r="EV38" i="4"/>
  <c r="EV39" i="4" s="1"/>
  <c r="EU38" i="4"/>
  <c r="EU39" i="4" s="1"/>
  <c r="ET38" i="4"/>
  <c r="ET39" i="4" s="1"/>
  <c r="ES38" i="4"/>
  <c r="ES39" i="4" s="1"/>
  <c r="ER38" i="4"/>
  <c r="ER39" i="4" s="1"/>
  <c r="EQ38" i="4"/>
  <c r="EQ39" i="4" s="1"/>
  <c r="EP38" i="4"/>
  <c r="EP39" i="4" s="1"/>
  <c r="EO38" i="4"/>
  <c r="EO39" i="4" s="1"/>
  <c r="EN38" i="4"/>
  <c r="EN39" i="4" s="1"/>
  <c r="EM38" i="4"/>
  <c r="EM39" i="4" s="1"/>
  <c r="EL38" i="4"/>
  <c r="EL39" i="4" s="1"/>
  <c r="EK38" i="4"/>
  <c r="EK39" i="4" s="1"/>
  <c r="EJ38" i="4"/>
  <c r="EJ39" i="4" s="1"/>
  <c r="EI38" i="4"/>
  <c r="EI39" i="4" s="1"/>
  <c r="EH38" i="4"/>
  <c r="EH39" i="4" s="1"/>
  <c r="EG38" i="4"/>
  <c r="EG39" i="4" s="1"/>
  <c r="EF38" i="4"/>
  <c r="EF39" i="4" s="1"/>
  <c r="EE38" i="4"/>
  <c r="EE39" i="4" s="1"/>
  <c r="ED38" i="4"/>
  <c r="ED39" i="4" s="1"/>
  <c r="EC38" i="4"/>
  <c r="EC39" i="4" s="1"/>
  <c r="EB38" i="4"/>
  <c r="EB39" i="4" s="1"/>
  <c r="EA38" i="4"/>
  <c r="EA39" i="4" s="1"/>
  <c r="DZ38" i="4"/>
  <c r="DZ39" i="4" s="1"/>
  <c r="DY38" i="4"/>
  <c r="DY39" i="4" s="1"/>
  <c r="DX38" i="4"/>
  <c r="DX39" i="4" s="1"/>
  <c r="DW38" i="4"/>
  <c r="DW39" i="4" s="1"/>
  <c r="DV38" i="4"/>
  <c r="DV39" i="4" s="1"/>
  <c r="DU38" i="4"/>
  <c r="DU39" i="4" s="1"/>
  <c r="DT38" i="4"/>
  <c r="DT39" i="4" s="1"/>
  <c r="DS38" i="4"/>
  <c r="DS39" i="4" s="1"/>
  <c r="DR38" i="4"/>
  <c r="DR39" i="4" s="1"/>
  <c r="DQ38" i="4"/>
  <c r="DQ39" i="4" s="1"/>
  <c r="DP38" i="4"/>
  <c r="DP39" i="4" s="1"/>
  <c r="DO38" i="4"/>
  <c r="DO39" i="4" s="1"/>
  <c r="DN38" i="4"/>
  <c r="DN39" i="4" s="1"/>
  <c r="DM38" i="4"/>
  <c r="DM39" i="4" s="1"/>
  <c r="DL38" i="4"/>
  <c r="DL39" i="4" s="1"/>
  <c r="DK38" i="4"/>
  <c r="DK39" i="4" s="1"/>
  <c r="DJ38" i="4"/>
  <c r="DJ39" i="4" s="1"/>
  <c r="DI38" i="4"/>
  <c r="DI39" i="4" s="1"/>
  <c r="DH38" i="4"/>
  <c r="DH39" i="4" s="1"/>
  <c r="DG38" i="4"/>
  <c r="DG39" i="4" s="1"/>
  <c r="DF38" i="4"/>
  <c r="DF39" i="4" s="1"/>
  <c r="DE38" i="4"/>
  <c r="DE39" i="4" s="1"/>
  <c r="DD38" i="4"/>
  <c r="DD39" i="4" s="1"/>
  <c r="DC38" i="4"/>
  <c r="DC39" i="4" s="1"/>
  <c r="DB38" i="4"/>
  <c r="DB39" i="4" s="1"/>
  <c r="DA38" i="4"/>
  <c r="DA39" i="4" s="1"/>
  <c r="CZ38" i="4"/>
  <c r="CZ39" i="4" s="1"/>
  <c r="CY38" i="4"/>
  <c r="CY39" i="4" s="1"/>
  <c r="CX38" i="4"/>
  <c r="CX39" i="4" s="1"/>
  <c r="CW38" i="4"/>
  <c r="CW39" i="4" s="1"/>
  <c r="CV38" i="4"/>
  <c r="CV39" i="4" s="1"/>
  <c r="CU38" i="4"/>
  <c r="CU39" i="4" s="1"/>
  <c r="CT38" i="4"/>
  <c r="CT39" i="4" s="1"/>
  <c r="CS38" i="4"/>
  <c r="CS39" i="4" s="1"/>
  <c r="CR38" i="4"/>
  <c r="CR39" i="4" s="1"/>
  <c r="CQ38" i="4"/>
  <c r="CP38" i="4"/>
  <c r="CP39" i="4" s="1"/>
  <c r="CO38" i="4"/>
  <c r="CN38" i="4"/>
  <c r="CN39" i="4" s="1"/>
  <c r="CM38" i="4"/>
  <c r="CM39" i="4" s="1"/>
  <c r="CL38" i="4"/>
  <c r="CL39" i="4" s="1"/>
  <c r="CK38" i="4"/>
  <c r="CK39" i="4" s="1"/>
  <c r="CJ38" i="4"/>
  <c r="CJ39" i="4" s="1"/>
  <c r="CI38" i="4"/>
  <c r="CI39" i="4" s="1"/>
  <c r="CH38" i="4"/>
  <c r="CH39" i="4" s="1"/>
  <c r="CG38" i="4"/>
  <c r="CG39" i="4" s="1"/>
  <c r="CF38" i="4"/>
  <c r="CF39" i="4" s="1"/>
  <c r="CE38" i="4"/>
  <c r="CE39" i="4" s="1"/>
  <c r="CD38" i="4"/>
  <c r="CD39" i="4" s="1"/>
  <c r="CC38" i="4"/>
  <c r="CC39" i="4" s="1"/>
  <c r="CB38" i="4"/>
  <c r="CB39" i="4" s="1"/>
  <c r="CA38" i="4"/>
  <c r="CA39" i="4" s="1"/>
  <c r="BZ38" i="4"/>
  <c r="BZ39" i="4" s="1"/>
  <c r="BY38" i="4"/>
  <c r="BX38" i="4"/>
  <c r="BX39" i="4" s="1"/>
  <c r="BW38" i="4"/>
  <c r="BV38" i="4"/>
  <c r="BV39" i="4" s="1"/>
  <c r="BU38" i="4"/>
  <c r="BU39" i="4" s="1"/>
  <c r="BT38" i="4"/>
  <c r="BT39" i="4" s="1"/>
  <c r="BS38" i="4"/>
  <c r="BS39" i="4" s="1"/>
  <c r="BR38" i="4"/>
  <c r="BR39" i="4" s="1"/>
  <c r="BQ38" i="4"/>
  <c r="BQ39" i="4" s="1"/>
  <c r="BP38" i="4"/>
  <c r="BP39" i="4" s="1"/>
  <c r="BO38" i="4"/>
  <c r="BO39" i="4" s="1"/>
  <c r="BN38" i="4"/>
  <c r="BN39" i="4" s="1"/>
  <c r="BM38" i="4"/>
  <c r="BM39" i="4" s="1"/>
  <c r="BL38" i="4"/>
  <c r="BL39" i="4" s="1"/>
  <c r="BK38" i="4"/>
  <c r="BK39" i="4" s="1"/>
  <c r="BJ38" i="4"/>
  <c r="BJ39" i="4" s="1"/>
  <c r="BI38" i="4"/>
  <c r="BI39" i="4" s="1"/>
  <c r="BH38" i="4"/>
  <c r="BH39" i="4" s="1"/>
  <c r="BG38" i="4"/>
  <c r="BG39" i="4" s="1"/>
  <c r="BF38" i="4"/>
  <c r="BF39" i="4" s="1"/>
  <c r="BE38" i="4"/>
  <c r="BE39" i="4" s="1"/>
  <c r="BD38" i="4"/>
  <c r="BD39" i="4" s="1"/>
  <c r="BC38" i="4"/>
  <c r="BC39" i="4" s="1"/>
  <c r="BB38" i="4"/>
  <c r="BB39" i="4" s="1"/>
  <c r="BA38" i="4"/>
  <c r="BA39" i="4" s="1"/>
  <c r="AZ38" i="4"/>
  <c r="AZ39" i="4" s="1"/>
  <c r="AY38" i="4"/>
  <c r="AY39" i="4" s="1"/>
  <c r="AX38" i="4"/>
  <c r="AX39" i="4" s="1"/>
  <c r="AW38" i="4"/>
  <c r="AW39" i="4" s="1"/>
  <c r="AV38" i="4"/>
  <c r="AV39" i="4" s="1"/>
  <c r="AU38" i="4"/>
  <c r="AU39" i="4" s="1"/>
  <c r="AT38" i="4"/>
  <c r="AT39" i="4" s="1"/>
  <c r="AS38" i="4"/>
  <c r="AS39" i="4" s="1"/>
  <c r="AR38" i="4"/>
  <c r="AR39" i="4" s="1"/>
  <c r="AQ38" i="4"/>
  <c r="AQ39" i="4" s="1"/>
  <c r="AP38" i="4"/>
  <c r="AP39" i="4" s="1"/>
  <c r="AO38" i="4"/>
  <c r="AO39" i="4" s="1"/>
  <c r="AN38" i="4"/>
  <c r="AN39" i="4" s="1"/>
  <c r="AM38" i="4"/>
  <c r="AM39" i="4" s="1"/>
  <c r="AL38" i="4"/>
  <c r="AL39" i="4" s="1"/>
  <c r="AK38" i="4"/>
  <c r="AK39" i="4" s="1"/>
  <c r="AJ38" i="4"/>
  <c r="AJ39" i="4" s="1"/>
  <c r="AI38" i="4"/>
  <c r="AI39" i="4" s="1"/>
  <c r="AH38" i="4"/>
  <c r="AH39" i="4" s="1"/>
  <c r="AG38" i="4"/>
  <c r="AG39" i="4" s="1"/>
  <c r="AF38" i="4"/>
  <c r="AF39" i="4" s="1"/>
  <c r="AE38" i="4"/>
  <c r="AE39" i="4" s="1"/>
  <c r="AD38" i="4"/>
  <c r="AD39" i="4" s="1"/>
  <c r="AC38" i="4"/>
  <c r="AC39" i="4" s="1"/>
  <c r="AB38" i="4"/>
  <c r="AB39" i="4" s="1"/>
  <c r="AA38" i="4"/>
  <c r="AA39" i="4" s="1"/>
  <c r="Z38" i="4"/>
  <c r="Z39" i="4" s="1"/>
  <c r="Y38" i="4"/>
  <c r="Y39" i="4" s="1"/>
  <c r="X38" i="4"/>
  <c r="X39" i="4" s="1"/>
  <c r="W38" i="4"/>
  <c r="W39" i="4" s="1"/>
  <c r="V38" i="4"/>
  <c r="V39" i="4" s="1"/>
  <c r="U38" i="4"/>
  <c r="T38" i="4"/>
  <c r="T39" i="4" s="1"/>
  <c r="S38" i="4"/>
  <c r="S39" i="4" s="1"/>
  <c r="R38" i="4"/>
  <c r="R39" i="4" s="1"/>
  <c r="Q38" i="4"/>
  <c r="Q39" i="4" s="1"/>
  <c r="P38" i="4"/>
  <c r="P39" i="4" s="1"/>
  <c r="O38" i="4"/>
  <c r="O39" i="4" s="1"/>
  <c r="N38" i="4"/>
  <c r="N39" i="4" s="1"/>
  <c r="M38" i="4"/>
  <c r="M39" i="4" s="1"/>
  <c r="L38" i="4"/>
  <c r="L39" i="4" s="1"/>
  <c r="K38" i="4"/>
  <c r="K39" i="4" s="1"/>
  <c r="J38" i="4"/>
  <c r="J39" i="4" s="1"/>
  <c r="I38" i="4"/>
  <c r="I39" i="4" s="1"/>
  <c r="H38" i="4"/>
  <c r="H39" i="4" s="1"/>
  <c r="G38" i="4"/>
  <c r="G39" i="4" s="1"/>
  <c r="F38" i="4"/>
  <c r="F39" i="4" s="1"/>
  <c r="E38" i="4"/>
  <c r="D38" i="4"/>
  <c r="D39" i="4" s="1"/>
  <c r="C38" i="4"/>
  <c r="C39" i="4" s="1"/>
  <c r="CO39" i="4" l="1"/>
  <c r="D54" i="4" s="1"/>
  <c r="E54" i="4" s="1"/>
  <c r="CQ39" i="4"/>
  <c r="D56" i="4" s="1"/>
  <c r="E56" i="4" s="1"/>
  <c r="D50" i="4"/>
  <c r="E50" i="4" s="1"/>
  <c r="BW39" i="4"/>
  <c r="GA39" i="4"/>
  <c r="D58" i="4" s="1"/>
  <c r="E58" i="4" s="1"/>
  <c r="E39" i="4"/>
  <c r="D44" i="4" s="1"/>
  <c r="E44" i="4" s="1"/>
  <c r="BY39" i="4"/>
  <c r="D52" i="4" s="1"/>
  <c r="E52" i="4" s="1"/>
  <c r="GC39" i="4"/>
  <c r="D60" i="4" s="1"/>
  <c r="E60" i="4" s="1"/>
  <c r="U39" i="4"/>
  <c r="D46" i="4" s="1"/>
  <c r="E46" i="4" s="1"/>
  <c r="D48" i="4"/>
  <c r="E48" i="4" s="1"/>
  <c r="D47" i="4"/>
  <c r="E47" i="4" s="1"/>
  <c r="D55" i="4"/>
  <c r="E55" i="4" s="1"/>
  <c r="D43" i="4"/>
  <c r="E43" i="4" s="1"/>
  <c r="D51" i="4"/>
  <c r="E51" i="4" s="1"/>
  <c r="D59" i="4"/>
  <c r="D42" i="4"/>
  <c r="E42" i="4" s="1"/>
  <c r="E59" i="4" l="1"/>
  <c r="E61" i="4" s="1"/>
  <c r="E49" i="4"/>
  <c r="E57" i="4"/>
  <c r="D53" i="4"/>
  <c r="D61" i="4"/>
  <c r="E45" i="4"/>
  <c r="D49" i="4"/>
  <c r="E53" i="4"/>
  <c r="D45" i="4"/>
  <c r="D57" i="4"/>
</calcChain>
</file>

<file path=xl/sharedStrings.xml><?xml version="1.0" encoding="utf-8"?>
<sst xmlns="http://schemas.openxmlformats.org/spreadsheetml/2006/main" count="416" uniqueCount="383">
  <si>
    <t>№</t>
  </si>
  <si>
    <t>2-К.1</t>
  </si>
  <si>
    <t>2-К.2</t>
  </si>
  <si>
    <t>2-.К.3</t>
  </si>
  <si>
    <t>2-К.8</t>
  </si>
  <si>
    <t>2-К.9</t>
  </si>
  <si>
    <t>Музыка</t>
  </si>
  <si>
    <t xml:space="preserve">                                  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</si>
  <si>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</si>
  <si>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</si>
  <si>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</si>
  <si>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</si>
  <si>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</si>
  <si>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</si>
  <si>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</si>
  <si>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</si>
  <si>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</si>
  <si>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</si>
  <si>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</si>
  <si>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</si>
  <si>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</si>
  <si>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</si>
  <si>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</si>
  <si>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</si>
  <si>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</si>
  <si>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</si>
  <si>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</si>
  <si>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</si>
  <si>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</si>
  <si>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</si>
  <si>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</si>
  <si>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</si>
  <si>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</si>
  <si>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</si>
  <si>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</si>
  <si>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</si>
  <si>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</si>
  <si>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4-Ф.3</t>
  </si>
  <si>
    <t>4-К.13</t>
  </si>
  <si>
    <t>4-Т.3</t>
  </si>
  <si>
    <t>4-Т.11</t>
  </si>
  <si>
    <t>4-Т.12</t>
  </si>
  <si>
    <t>4-Т.13</t>
  </si>
  <si>
    <t>ФИО ребенка</t>
  </si>
  <si>
    <t>Всего, N</t>
  </si>
  <si>
    <t>не проявляет интерес</t>
  </si>
  <si>
    <t>произносит некоторые из них</t>
  </si>
  <si>
    <t>произносит правильно</t>
  </si>
  <si>
    <t>старается произносить</t>
  </si>
  <si>
    <t>не произносит</t>
  </si>
  <si>
    <t>произносит</t>
  </si>
  <si>
    <t>использует</t>
  </si>
  <si>
    <t>не использует</t>
  </si>
  <si>
    <t>не рисует</t>
  </si>
  <si>
    <t>пересказывает</t>
  </si>
  <si>
    <t>Физическая культура</t>
  </si>
  <si>
    <t>Развитие коммуникативных навыков</t>
  </si>
  <si>
    <t>Развитие речи</t>
  </si>
  <si>
    <t>Художественная литература</t>
  </si>
  <si>
    <t>Лепка</t>
  </si>
  <si>
    <t>Ознакомление с окружающим миром</t>
  </si>
  <si>
    <t>Развитие творческих навыков и исследовательской деятельности детей</t>
  </si>
  <si>
    <t>Рисование</t>
  </si>
  <si>
    <t>Аппликация</t>
  </si>
  <si>
    <t>Конструирование</t>
  </si>
  <si>
    <t>Казахский язык</t>
  </si>
  <si>
    <t>Основы математики</t>
  </si>
  <si>
    <r>
      <t xml:space="preserve"> </t>
    </r>
    <r>
      <rPr>
        <b/>
        <sz val="12"/>
        <color theme="1"/>
        <rFont val="Times New Roman"/>
        <family val="1"/>
        <charset val="204"/>
      </rPr>
      <t>Физическое развитие</t>
    </r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</si>
  <si>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Формирование социально-эмоциональных навыков</t>
    </r>
  </si>
  <si>
    <t>4-С.1</t>
  </si>
  <si>
    <t>4-С.2</t>
  </si>
  <si>
    <t>4-С.3</t>
  </si>
  <si>
    <t>4-С.4</t>
  </si>
  <si>
    <t>4-С.5</t>
  </si>
  <si>
    <t>4-С.6</t>
  </si>
  <si>
    <t>4-Т.14</t>
  </si>
  <si>
    <t>4-Т.15</t>
  </si>
  <si>
    <t>4-Т.16</t>
  </si>
  <si>
    <t>4-Т.17</t>
  </si>
  <si>
    <t>4-Т.18</t>
  </si>
  <si>
    <t>4-Т.19</t>
  </si>
  <si>
    <t>4-Т.20</t>
  </si>
  <si>
    <t>4-Т.21</t>
  </si>
  <si>
    <t>4-Т.22</t>
  </si>
  <si>
    <t>4-Т.23</t>
  </si>
  <si>
    <t>4-Т.24</t>
  </si>
  <si>
    <t>4-Т.25</t>
  </si>
  <si>
    <t>4-Т.26</t>
  </si>
  <si>
    <t>4-Т.27</t>
  </si>
  <si>
    <t>4-Т.28</t>
  </si>
  <si>
    <t>4-Т.29</t>
  </si>
  <si>
    <t>4-Т.30</t>
  </si>
  <si>
    <t>4-П.1</t>
  </si>
  <si>
    <t>4-П.2</t>
  </si>
  <si>
    <t>4-П.3</t>
  </si>
  <si>
    <t>4-П.4</t>
  </si>
  <si>
    <t>4-П.5</t>
  </si>
  <si>
    <t>4-П.6</t>
  </si>
  <si>
    <t>сравнивает</t>
  </si>
  <si>
    <t>пытается сравнивать</t>
  </si>
  <si>
    <t>определяет</t>
  </si>
  <si>
    <t>ходит, но не всегда сохраняет равновесие</t>
  </si>
  <si>
    <t>старается использовать</t>
  </si>
  <si>
    <t>знает названия предметов и явлений</t>
  </si>
  <si>
    <t>не знает названия предметов и явлений</t>
  </si>
  <si>
    <t>называет числительные по порядку, соотносит их с существительными в падежах, в единственном и множественном числе</t>
  </si>
  <si>
    <t>описывает</t>
  </si>
  <si>
    <t>пытается описать</t>
  </si>
  <si>
    <t>не описывает</t>
  </si>
  <si>
    <t>составляет рассказы</t>
  </si>
  <si>
    <t>старается составить рассказы</t>
  </si>
  <si>
    <t>не старается составить рассказы</t>
  </si>
  <si>
    <t>пытается пересказать</t>
  </si>
  <si>
    <t>не пытается пересказать</t>
  </si>
  <si>
    <t>соблюдает последовательность сюжетной линии</t>
  </si>
  <si>
    <t>старается соблюдать последовательность сюжетной линии</t>
  </si>
  <si>
    <t>не соблюдает последовательность сюжетной линии</t>
  </si>
  <si>
    <t>составляет сказку, рассказ</t>
  </si>
  <si>
    <t>старается составить сказку, рассказ</t>
  </si>
  <si>
    <t>не старается составить сказку, рассказ</t>
  </si>
  <si>
    <t>проявляет инициативу и самостоятельность</t>
  </si>
  <si>
    <t>старается проявить инициативу и самостоятельность</t>
  </si>
  <si>
    <t>не проявляет инициативу и самостоятельность</t>
  </si>
  <si>
    <t>понимает, называет и употребляет</t>
  </si>
  <si>
    <t>понимает, называет, но не употребляет</t>
  </si>
  <si>
    <t>не понимает, называет и употребляет</t>
  </si>
  <si>
    <t>составляет простые предложения</t>
  </si>
  <si>
    <t>пытается составить простые предложения</t>
  </si>
  <si>
    <t>не составляет простые предложения</t>
  </si>
  <si>
    <t>отвечает на простые вопросы</t>
  </si>
  <si>
    <t>старается отвечать на простые вопросы</t>
  </si>
  <si>
    <t>не отвечает на простые вопросы</t>
  </si>
  <si>
    <t>может считать, называет числа по порядку</t>
  </si>
  <si>
    <t>учится считать, называет числа по порядку</t>
  </si>
  <si>
    <t>не может считать</t>
  </si>
  <si>
    <t>не сравнивает</t>
  </si>
  <si>
    <t>определяет направление</t>
  </si>
  <si>
    <t>определяет направление частично</t>
  </si>
  <si>
    <t>не определяет направление</t>
  </si>
  <si>
    <t>устанавливает простейшие причинно-следственные связи</t>
  </si>
  <si>
    <t>устанавливает простейшие причинно-следственные связи частично</t>
  </si>
  <si>
    <t>создает сюжетные композиции</t>
  </si>
  <si>
    <t>создает сюжетные композиции частично</t>
  </si>
  <si>
    <t>не создает сюжетные композиции</t>
  </si>
  <si>
    <t>распознает оттенки</t>
  </si>
  <si>
    <t>распознает оттенки частично</t>
  </si>
  <si>
    <t>не старается распознавать оттенки</t>
  </si>
  <si>
    <t>закрашивает рисунки карандашом, кистью</t>
  </si>
  <si>
    <t>закрашивает рисунки карандашом, кистью частично</t>
  </si>
  <si>
    <t>не пытается закрашивать рисунки карандашом, кистью</t>
  </si>
  <si>
    <t>лепит используя разные приемы</t>
  </si>
  <si>
    <t>лепит с использованием некоторых приемов</t>
  </si>
  <si>
    <t>лепит предметы из нескольких частей, соединяя части</t>
  </si>
  <si>
    <t>лепит предметы из нескольких частей, пытается соединить части</t>
  </si>
  <si>
    <t>не лепит предметы из нескольких частей и не соединяет части</t>
  </si>
  <si>
    <t>участвует в коллективной работе</t>
  </si>
  <si>
    <t>не принимает участие в коллективной работе</t>
  </si>
  <si>
    <t>соблюдает правила безопасности при лепке</t>
  </si>
  <si>
    <t>использует различные приемы</t>
  </si>
  <si>
    <t>использует различные приемы частично</t>
  </si>
  <si>
    <t>не использует различные приемы</t>
  </si>
  <si>
    <t>принимает участие в коллективной работе с интересом</t>
  </si>
  <si>
    <t>предпочитает выполнять работу один</t>
  </si>
  <si>
    <t>соблюдает правила безопасности при наклеивании, выполняет работу аккуратно</t>
  </si>
  <si>
    <t>старается соблюдать правила безопасности при наклеивании, выполняет работу аккуратно</t>
  </si>
  <si>
    <t>не соблюдает правила безопасности при наклеивании, не выполняет работу аккуратно</t>
  </si>
  <si>
    <t>конструирует из природного и бросового материала</t>
  </si>
  <si>
    <t>самостоятельно выбирает материалы и придумывает композиции:</t>
  </si>
  <si>
    <t>самостоятельно выбирает материалы и придумывает композиции</t>
  </si>
  <si>
    <t>выбирает материалы и придумывает композиции при помощи взрослого</t>
  </si>
  <si>
    <t>проявляет творческое воображение при конструировании</t>
  </si>
  <si>
    <t>проявляет интерес к национальному танцевальному искусству, выполняет танцевальные движения, определяет жанры музыки:</t>
  </si>
  <si>
    <t>выражает свое мнение, считается с ним, уважает себя</t>
  </si>
  <si>
    <t>выражает свое мнение частично, считается с ним, уважает себя</t>
  </si>
  <si>
    <t>не выражает свое мнение</t>
  </si>
  <si>
    <t>ПРИМЕЧАНИЕ.</t>
  </si>
  <si>
    <t>Высокий</t>
  </si>
  <si>
    <t>Средний</t>
  </si>
  <si>
    <t>Низкий</t>
  </si>
  <si>
    <t>4-Ф</t>
  </si>
  <si>
    <t>4-К</t>
  </si>
  <si>
    <t>4-П</t>
  </si>
  <si>
    <t>4-Т</t>
  </si>
  <si>
    <t>4-С</t>
  </si>
  <si>
    <t xml:space="preserve">Достижение детьми и педагогом   ожидаемых результатов </t>
  </si>
  <si>
    <t xml:space="preserve">ходит </t>
  </si>
  <si>
    <t xml:space="preserve">пытается ходить </t>
  </si>
  <si>
    <t>Развитие познавательных и интеллектуальных навыков</t>
  </si>
  <si>
    <t>ходит на пятках, на наружных сторонах стоп, приставным шагом, чередуя ходьбу с бегом, с прыжками, меняя направление и темп</t>
  </si>
  <si>
    <t xml:space="preserve">не пытается ходить </t>
  </si>
  <si>
    <t>ходит по линии, веревке, доске, гимнастической скамейке, бревну сохраняя равновесие</t>
  </si>
  <si>
    <t>ходит, сохраняя равновесие</t>
  </si>
  <si>
    <t>старается ходить, сохраняя равновесие</t>
  </si>
  <si>
    <t>бегает на носках, с высоким подниманием колен, мелким и широким шагом, в колонне по одному, в разных направлениях, с ускорением и замедлением темпа, со сменой ведущего выполняя разные задания</t>
  </si>
  <si>
    <t xml:space="preserve">бегает </t>
  </si>
  <si>
    <t xml:space="preserve">старается бегать </t>
  </si>
  <si>
    <t xml:space="preserve">не старается бегать </t>
  </si>
  <si>
    <t>катает мячи, метает предметы на дальность, бросает мячи через препятствия и ловит их</t>
  </si>
  <si>
    <t>катает, метает, бросает и ловит мячи</t>
  </si>
  <si>
    <t xml:space="preserve">пытается катать, бросать метать мячи и ловить их </t>
  </si>
  <si>
    <t>не пытается катать, бросать метать мячи и ловить их</t>
  </si>
  <si>
    <t>проявляет быстроту, силу, выносливость, гибкость, ловкость в подвижных играх  и соблюдает правила спортивных игр</t>
  </si>
  <si>
    <t>проявляет быстроту, 
силу, выносливость, 
гибкость, ловкость, соблюдает правила игры</t>
  </si>
  <si>
    <t>проявляет быстроту, силу, выносливость, гибкость, ловкость частично, старается соблюдать правила игры</t>
  </si>
  <si>
    <t>не проявляет быстроту, силу, выносливость, гибкость, ловкость, не соблюдает правила игры</t>
  </si>
  <si>
    <t>соблюдает первоначальные навыки личной гигиены, следит за своим внешним видом</t>
  </si>
  <si>
    <t>соблюдает навыки гигиены, следит за своим внешним видом</t>
  </si>
  <si>
    <t>пытается соблюдать навыки гигиены, следить за своим внешним видом</t>
  </si>
  <si>
    <t>самостоятельно не соблюдает навыки гигиены, не обращает внимание на свой внешний вид</t>
  </si>
  <si>
    <t>правильно произносит гласные и согласные звуки, подбирает устно слова на определенный звук</t>
  </si>
  <si>
    <t xml:space="preserve">правильно произносит, подбирает слова </t>
  </si>
  <si>
    <t>произносит правильно частично, иногда подбирает слова</t>
  </si>
  <si>
    <t>не правильно произносит, не подбирает слова</t>
  </si>
  <si>
    <t>использует в речи разные типы предложений (простые и сложные), прилагательные, глаголы, наречия, предлоги</t>
  </si>
  <si>
    <t>4-К.3</t>
  </si>
  <si>
    <t>знает названия предметов и явлений, выходящих за пределы его ближайшего окружения</t>
  </si>
  <si>
    <t>знает названия некоторых предметов и явлений</t>
  </si>
  <si>
    <t>называет числительные по порядку, соотносит их с существительными в падеже,  числе</t>
  </si>
  <si>
    <t>называет числительные по порядку, пытается соотносить их с существительными в падеже, числе</t>
  </si>
  <si>
    <t>не называет числительные по порядку, не соотносит их с существительными в падеже, числе</t>
  </si>
  <si>
    <t>составляет рассказы по изображенным рисункам и предметам (изделиям)</t>
  </si>
  <si>
    <t>пересказывает интересные фрагменты произведений, сказок</t>
  </si>
  <si>
    <t>соблюдает последовательность сюжетной линии при повторении содержания произведения</t>
  </si>
  <si>
    <t>рассматривает самостоятельно иллюстрации в книге, составляет сказку, рассказ</t>
  </si>
  <si>
    <t>принимает участие в инсценировках, использует средства выразительности для изображения образа</t>
  </si>
  <si>
    <t>принимает, использует</t>
  </si>
  <si>
    <t>принимает, использует частично</t>
  </si>
  <si>
    <t>не принимает, не использует</t>
  </si>
  <si>
    <t>воспроизводит различные интонации, меняя силу голоса</t>
  </si>
  <si>
    <t xml:space="preserve">воспроизводит </t>
  </si>
  <si>
    <t xml:space="preserve">старается воспроизвести </t>
  </si>
  <si>
    <t xml:space="preserve">не воспроизводит </t>
  </si>
  <si>
    <t>во время сободной игры самостоятельно обыгрывает знакомых персонажей</t>
  </si>
  <si>
    <t>самостоятельно обыгрывает</t>
  </si>
  <si>
    <t>старается самостоятельно обыгрывать</t>
  </si>
  <si>
    <t>проявляет инициативу и самостоятельность в выборе роли, сюжета</t>
  </si>
  <si>
    <t>правильного произносит специфические звуки казахского языка: ә, ө, қ, ү, ұ, і, ғ</t>
  </si>
  <si>
    <t>неправильно произносит</t>
  </si>
  <si>
    <t>4-К.14</t>
  </si>
  <si>
    <t>понимает и называет названия бытовых предметов, фруктов, овощей, животных, птиц, частей тела человека часто употребляемых в повседневной жизни</t>
  </si>
  <si>
    <t>произносит слова, обозначающие признаки, количество, действия предметов</t>
  </si>
  <si>
    <t>описывает игрушки по образцу педагога</t>
  </si>
  <si>
    <t>считает в пределах 5-ти, называет числа по порядку</t>
  </si>
  <si>
    <t>сравнивает 2-3 предмета разной величины (по длине, высоте, ширине, толщине) в возрастающем и убывающем порядке</t>
  </si>
  <si>
    <t>исследует формы геометрических фигур, используя зрение и осязание, различает и называет геометрические фигуры и тела</t>
  </si>
  <si>
    <t>исследует, различает и называет</t>
  </si>
  <si>
    <t>исследует, частично различает и называет</t>
  </si>
  <si>
    <t>исследует, не может различить и назвать</t>
  </si>
  <si>
    <t>различает части суток, знает их характерные особенности</t>
  </si>
  <si>
    <t>различает, знает их характерные особенности</t>
  </si>
  <si>
    <t>путает части суток</t>
  </si>
  <si>
    <t>не различает, не знает</t>
  </si>
  <si>
    <t>определяет пространственные направления по отношению к себе</t>
  </si>
  <si>
    <t>не пытается устанавливать простейшие причинно-следственные связи</t>
  </si>
  <si>
    <t>рассматривает предметы, которые будет рисовать и может обследовать их используя 
осязание</t>
  </si>
  <si>
    <t>рассматривает 
предметы, может обследовать их</t>
  </si>
  <si>
    <t>рассматривает 
предметы, может частично обследовать</t>
  </si>
  <si>
    <t>не рассматривает 
предметы и не 
изучает их</t>
  </si>
  <si>
    <t>рисует отдельные предметы и создает сюжетные композиции</t>
  </si>
  <si>
    <t xml:space="preserve">рисует </t>
  </si>
  <si>
    <t>рисует некоторые из них</t>
  </si>
  <si>
    <t>рисует характерные особенности каждого предмета, их соотношение между собой</t>
  </si>
  <si>
    <t>доносит в рисунке соотношение между предметами</t>
  </si>
  <si>
    <t>частично доносит в рисунке соотношение между предметами</t>
  </si>
  <si>
    <t>не доносит в рисунке соотношение между предметами</t>
  </si>
  <si>
    <t>распознает коричневые, оранжевые, светло-зеленые оттенки</t>
  </si>
  <si>
    <t>оценивает свою работу и других детей</t>
  </si>
  <si>
    <t xml:space="preserve">оценивает </t>
  </si>
  <si>
    <t xml:space="preserve">не проявляет интереса к оцениванию своей работы и других детей </t>
  </si>
  <si>
    <t>не пытается оценивать свою работу и других детей</t>
  </si>
  <si>
    <t>изучает скульптурный предмет взяв в руки, пытается придать ему характерные черты</t>
  </si>
  <si>
    <t>изучает, придает характерные признаки</t>
  </si>
  <si>
    <t>изучает частично, пытается передать характерные признаки</t>
  </si>
  <si>
    <t>не изучает, не пытается передать характерные признаки</t>
  </si>
  <si>
    <t>лепит из глины, пластилина, пластической массы знакомые предметы с использованием разных приемов</t>
  </si>
  <si>
    <t>не лепит, не может использовать разные приемы лепки</t>
  </si>
  <si>
    <t>лепит предметы из нескольких частей, учитывая их расположение, соблюдая пропорции, соединяя части</t>
  </si>
  <si>
    <t>создает сюжетные композиции на темы сказок и окружающей жизни</t>
  </si>
  <si>
    <t>активно участвует в коллективной работе</t>
  </si>
  <si>
    <t>участвует в коллективной работе без проявления инициативы</t>
  </si>
  <si>
    <t xml:space="preserve">не всегда соблюдает правила безопасности при лепке </t>
  </si>
  <si>
    <t xml:space="preserve">не соблюдает правила безопасности </t>
  </si>
  <si>
    <t>правильно держит ножницы и умело пользуется ими</t>
  </si>
  <si>
    <t xml:space="preserve">правильнопользуется ножницами с помощью взрослых </t>
  </si>
  <si>
    <t>не умеет правильно 
держать ножницы и 
пользоваться ими</t>
  </si>
  <si>
    <t>использует различные приемы для изображения в аппликации овощей, фруктов, цветов и орнаментов</t>
  </si>
  <si>
    <t>размещает и склеивает предметы, состоящие из нескольких частей</t>
  </si>
  <si>
    <t>размещает и наклеивает</t>
  </si>
  <si>
    <t>пытается разместить правильно,наклеивает</t>
  </si>
  <si>
    <t>не размещает, не наклеивает</t>
  </si>
  <si>
    <t>составляет узоры из элементов казахского орнамента, при помощи геометрических форм, чередует их, последовательно наклеивает</t>
  </si>
  <si>
    <t>составляет узоры, последовательно наклеивает их</t>
  </si>
  <si>
    <t xml:space="preserve">составляет узоры частично, последовательно наклеивает их </t>
  </si>
  <si>
    <t>не составляет узоры, 
не наклеивает их</t>
  </si>
  <si>
    <t>участвует в выполнении коллективных работ</t>
  </si>
  <si>
    <t>принимает участие в коллективной работе, не проявляет активность</t>
  </si>
  <si>
    <t>различает и называет строительные детали, использует их с учетом 
конструктивных свойств</t>
  </si>
  <si>
    <t>различает, называет и 
использует 
строительные детали</t>
  </si>
  <si>
    <t>различает частично, 
называет и использует 
строительные детали</t>
  </si>
  <si>
    <t>не различает, не 
называет и не 
использует 
строительные детали</t>
  </si>
  <si>
    <t>проявляет творческое 
воображение при 
конструировании</t>
  </si>
  <si>
    <t>при конструировании
в основном использует традиционные, знакомые образы</t>
  </si>
  <si>
    <t>не проявляет творческое 
воображение при 
конструировании</t>
  </si>
  <si>
    <t>складывает простые формы по типу «оригами»</t>
  </si>
  <si>
    <t xml:space="preserve">старается складывать простые формы по типу «оригами» </t>
  </si>
  <si>
    <t>не может складывать простые формы по типу «оригами»</t>
  </si>
  <si>
    <t xml:space="preserve">конструирует </t>
  </si>
  <si>
    <t>конструирует частично</t>
  </si>
  <si>
    <t xml:space="preserve">не старается конструировать </t>
  </si>
  <si>
    <t>старается выбирать материалы и придумывать композиции</t>
  </si>
  <si>
    <t>знает изделия, предметы быта казахского народа изготовленных из природных 
материалов и называет материал, из которого они изготовлены</t>
  </si>
  <si>
    <t>называет материал</t>
  </si>
  <si>
    <t>называет материал частично</t>
  </si>
  <si>
    <t>не называет материал</t>
  </si>
  <si>
    <t>любит музыку, сохраняет культуру прослушивания музыки (слушает музыкальные 
произведения до конца, не отвлекаясь)</t>
  </si>
  <si>
    <t>любит музыку, слушает музыкальные 
произведения до конца, не отвлекаясь</t>
  </si>
  <si>
    <t>частично проявляет интерес к музыке, не всегда может слушать музыкальные 
произведения до конца</t>
  </si>
  <si>
    <t>не интересуется, не слушает музыкальные 
произведения до конца</t>
  </si>
  <si>
    <t>растягивает песню, четко произносит слова, исполняет знакомые песни под 
аккомпанемент и без сопровождения</t>
  </si>
  <si>
    <t>четко произносит 
слова песни, исполняет
под аккомпанемент и без сопровождения</t>
  </si>
  <si>
    <t>произносит слова песни, старается исполнять ее под аккомпанемент и 
без сопровождения</t>
  </si>
  <si>
    <t>не произносит четко 
слова песни, не 
исполняет под 
аккомпанемент и без 
сопровождения</t>
  </si>
  <si>
    <t>ритмически выполняя ходьбу, согласовывает движения с музыкой, меняет 
движения во второй части музыки</t>
  </si>
  <si>
    <t>ритмически выполняет ходьбу, согласовывает 
движения с музыкой</t>
  </si>
  <si>
    <t>старается ритмически 
выполнять ходьбу, 
согласовывать
движения с музыкой</t>
  </si>
  <si>
    <t>не может выполнять ходьбу под ритм музыки, менять движение согласно ритму музыки</t>
  </si>
  <si>
    <t>проявляет интерес , выполняет танцевальные движения</t>
  </si>
  <si>
    <t>проявляет интерес частично, выполняет танцевальные движения</t>
  </si>
  <si>
    <t>не проявляет интерес , старается выполнять танцевальные движения</t>
  </si>
  <si>
    <t>определяет жанры музыки</t>
  </si>
  <si>
    <t xml:space="preserve">определяет частично </t>
  </si>
  <si>
    <t>старается определить</t>
  </si>
  <si>
    <t>умеет играть простые мелодии деревянными ложками, на асатаяке, на сазсырнае, на домбре</t>
  </si>
  <si>
    <t>играет мелодии</t>
  </si>
  <si>
    <t>старается играть мелодии</t>
  </si>
  <si>
    <t>не может играть мелодии</t>
  </si>
  <si>
    <t>воспринимает себя как взрослого, позволяет себе открыто выражать свое мнение, считается с ним, уважает себя</t>
  </si>
  <si>
    <t>знает о профессиях и труде взрослых, членов семьи, проявляет интерес, старается ответственно выполнять задание</t>
  </si>
  <si>
    <t>знает о труде взрослых, выполняет задание</t>
  </si>
  <si>
    <t>знает о труде взрослых, частично выполняет задание</t>
  </si>
  <si>
    <t>не проявляет интерес к
труду взрослых, не старается 
ответственно 
выполнять задание</t>
  </si>
  <si>
    <t>высказывает свое мнение, размышляя над происходящим вокруг</t>
  </si>
  <si>
    <t>высказывает свое 
мнение</t>
  </si>
  <si>
    <t>старается высказывать
свое мнение</t>
  </si>
  <si>
    <t>не старается 
высказывать свое 
мнение</t>
  </si>
  <si>
    <t>знает, называет свою родину, с уважением относится к государственным символам (флаг, герб, гимн), гордится своей Родиной - Республикой Казахстан</t>
  </si>
  <si>
    <t>знает, называет, гордится</t>
  </si>
  <si>
    <t xml:space="preserve">знает, называет, пытается высказать свое мнение </t>
  </si>
  <si>
    <t>знает, называет, не пытается высказать свое мнение</t>
  </si>
  <si>
    <t>знает правила дорожного движения, правила  поведения в общественном транспорте</t>
  </si>
  <si>
    <t>знает правила</t>
  </si>
  <si>
    <t>знает правила частично</t>
  </si>
  <si>
    <t xml:space="preserve">не знает правила </t>
  </si>
  <si>
    <t>устанавливает элементарные связи в сезонных изменениях погоды и природы, сохраняет безопасность в окружающей среде, природе</t>
  </si>
  <si>
    <t>устанавливает элементарные связи, сохраняет безопасность</t>
  </si>
  <si>
    <t>устанавливает элементарные связи частично, сохраняет безопасность</t>
  </si>
  <si>
    <t>не устанавливает элементарные связи, не сохраняет безопасность</t>
  </si>
  <si>
    <t>Беляков Данил</t>
  </si>
  <si>
    <t>Баймаганбетов Диас</t>
  </si>
  <si>
    <t>Белоногов Макар</t>
  </si>
  <si>
    <t>Болашев Эмир</t>
  </si>
  <si>
    <t>Войтенко Юлианна</t>
  </si>
  <si>
    <t>Деменев Андрей</t>
  </si>
  <si>
    <t>Давлютпек Бекнур</t>
  </si>
  <si>
    <t>Даулет Анаис</t>
  </si>
  <si>
    <t>Загвоздин Амир</t>
  </si>
  <si>
    <t>Крахмалева Элина</t>
  </si>
  <si>
    <t xml:space="preserve">Калашникова Мария </t>
  </si>
  <si>
    <t xml:space="preserve">Карижский Марк </t>
  </si>
  <si>
    <t>Лукьянова Варвара</t>
  </si>
  <si>
    <t>Лукьянова  Валерия</t>
  </si>
  <si>
    <t>Магуренко Милана</t>
  </si>
  <si>
    <t>Мұханғали Ержас</t>
  </si>
  <si>
    <t xml:space="preserve">Зеленцова Николь </t>
  </si>
  <si>
    <t>Сантаева Аяна</t>
  </si>
  <si>
    <t xml:space="preserve">Толеген Айлана </t>
  </si>
  <si>
    <t>Тумгоева Самира</t>
  </si>
  <si>
    <t>Фёдоров Артём</t>
  </si>
  <si>
    <t>Чурсин Илья</t>
  </si>
  <si>
    <t>Щеголев Егор</t>
  </si>
  <si>
    <t>Якубель Полина</t>
  </si>
  <si>
    <t xml:space="preserve">                                  Лист наблюдения для группы  предшкольной подготовки(дети 5-х лет)</t>
  </si>
  <si>
    <t xml:space="preserve">                                  Учебный год: _2023-2024___________                              Группа: _____№ 8 " Айголек"________                 Период: стартовый________    Сроки проведения:_сентябрь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</si>
</sst>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0" fillId="0" borderId="2" xfId="0" applyBorder="1"/>
    <xf numFmtId="0" fontId="6" fillId="0" borderId="0" xfId="0" applyFont="1" applyAlignment="1">
      <alignment wrapText="1"/>
    </xf>
    <xf numFmtId="0" fontId="0" fillId="0" borderId="4" xfId="0" applyBorder="1"/>
    <xf numFmtId="0" fontId="0" fillId="0" borderId="6" xfId="0" applyBorder="1"/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" fontId="0" fillId="0" borderId="0" xfId="0" applyNumberFormat="1"/>
    <xf numFmtId="0" fontId="3" fillId="0" borderId="2" xfId="0" applyFont="1" applyBorder="1" applyAlignment="1">
      <alignment horizontal="center" wrapText="1"/>
    </xf>
    <xf numFmtId="0" fontId="3" fillId="0" borderId="1" xfId="0" applyFont="1" applyBorder="1"/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7" fillId="2" borderId="0" xfId="0" applyNumberFormat="1" applyFont="1" applyFill="1"/>
    <xf numFmtId="0" fontId="17" fillId="2" borderId="0" xfId="0" applyFont="1" applyFill="1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4" fontId="0" fillId="0" borderId="0" xfId="0" applyNumberFormat="1"/>
    <xf numFmtId="0" fontId="3" fillId="0" borderId="4" xfId="0" applyFont="1" applyBorder="1"/>
    <xf numFmtId="0" fontId="3" fillId="0" borderId="7" xfId="0" applyFont="1" applyFill="1" applyBorder="1"/>
    <xf numFmtId="0" fontId="3" fillId="0" borderId="6" xfId="0" applyFont="1" applyBorder="1"/>
    <xf numFmtId="0" fontId="18" fillId="0" borderId="4" xfId="0" applyFont="1" applyBorder="1" applyAlignment="1">
      <alignment horizontal="left" vertical="center"/>
    </xf>
    <xf numFmtId="0" fontId="3" fillId="0" borderId="3" xfId="0" applyFont="1" applyBorder="1"/>
    <xf numFmtId="0" fontId="3" fillId="0" borderId="0" xfId="0" applyFo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R61"/>
  <sheetViews>
    <sheetView tabSelected="1" workbookViewId="0">
      <selection activeCell="N16" sqref="N16"/>
    </sheetView>
  </sheetViews>
  <sheetFormatPr defaultRowHeight="15" x14ac:dyDescent="0.25"/>
  <cols>
    <col min="2" max="2" width="26.7109375" customWidth="1"/>
    <col min="47" max="47" width="9.140625" customWidth="1"/>
  </cols>
  <sheetData>
    <row r="1" spans="1:200" ht="15.75" x14ac:dyDescent="0.25">
      <c r="A1" s="6" t="s">
        <v>7</v>
      </c>
      <c r="B1" s="13" t="s">
        <v>381</v>
      </c>
      <c r="C1" s="17"/>
      <c r="D1" s="17"/>
      <c r="E1" s="17"/>
      <c r="F1" s="17"/>
      <c r="G1" s="17"/>
      <c r="H1" s="17"/>
      <c r="I1" s="1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00" ht="15.75" x14ac:dyDescent="0.25">
      <c r="A2" s="8" t="s">
        <v>382</v>
      </c>
      <c r="B2" s="7"/>
      <c r="C2" s="7"/>
      <c r="D2" s="7"/>
      <c r="E2" s="7"/>
      <c r="F2" s="7"/>
      <c r="G2" s="14"/>
      <c r="H2" s="14"/>
      <c r="I2" s="15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00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00" ht="15.75" customHeight="1" x14ac:dyDescent="0.25">
      <c r="A4" s="44" t="s">
        <v>0</v>
      </c>
      <c r="B4" s="44" t="s">
        <v>43</v>
      </c>
      <c r="C4" s="53" t="s">
        <v>67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45" t="s">
        <v>56</v>
      </c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 t="s">
        <v>187</v>
      </c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54" t="s">
        <v>61</v>
      </c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2" t="s">
        <v>68</v>
      </c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/>
    </row>
    <row r="5" spans="1:200" ht="13.5" customHeight="1" x14ac:dyDescent="0.25">
      <c r="A5" s="44"/>
      <c r="B5" s="44"/>
      <c r="C5" s="51" t="s">
        <v>55</v>
      </c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 t="s">
        <v>57</v>
      </c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49" t="s">
        <v>58</v>
      </c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 t="s">
        <v>65</v>
      </c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51" t="s">
        <v>66</v>
      </c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 t="s">
        <v>62</v>
      </c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0" t="s">
        <v>59</v>
      </c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 t="s">
        <v>63</v>
      </c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5" t="s">
        <v>64</v>
      </c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0" t="s">
        <v>6</v>
      </c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49" t="s">
        <v>60</v>
      </c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</row>
    <row r="6" spans="1:200" ht="15.75" hidden="1" x14ac:dyDescent="0.25">
      <c r="A6" s="44"/>
      <c r="B6" s="44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00" ht="15.75" hidden="1" x14ac:dyDescent="0.25">
      <c r="A7" s="44"/>
      <c r="B7" s="44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00" ht="15.75" hidden="1" x14ac:dyDescent="0.25">
      <c r="A8" s="44"/>
      <c r="B8" s="44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00" ht="15.75" hidden="1" x14ac:dyDescent="0.25">
      <c r="A9" s="44"/>
      <c r="B9" s="44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00" ht="15.75" hidden="1" x14ac:dyDescent="0.25">
      <c r="A10" s="44"/>
      <c r="B10" s="44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00" ht="15.75" x14ac:dyDescent="0.25">
      <c r="A11" s="44"/>
      <c r="B11" s="44"/>
      <c r="C11" s="51" t="s">
        <v>8</v>
      </c>
      <c r="D11" s="51" t="s">
        <v>2</v>
      </c>
      <c r="E11" s="51" t="s">
        <v>3</v>
      </c>
      <c r="F11" s="51" t="s">
        <v>9</v>
      </c>
      <c r="G11" s="51" t="s">
        <v>4</v>
      </c>
      <c r="H11" s="51" t="s">
        <v>5</v>
      </c>
      <c r="I11" s="51" t="s">
        <v>37</v>
      </c>
      <c r="J11" s="51" t="s">
        <v>4</v>
      </c>
      <c r="K11" s="51" t="s">
        <v>5</v>
      </c>
      <c r="L11" s="51" t="s">
        <v>10</v>
      </c>
      <c r="M11" s="51" t="s">
        <v>1</v>
      </c>
      <c r="N11" s="51" t="s">
        <v>2</v>
      </c>
      <c r="O11" s="51" t="s">
        <v>11</v>
      </c>
      <c r="P11" s="51"/>
      <c r="Q11" s="51"/>
      <c r="R11" s="51" t="s">
        <v>12</v>
      </c>
      <c r="S11" s="51"/>
      <c r="T11" s="51"/>
      <c r="U11" s="51" t="s">
        <v>13</v>
      </c>
      <c r="V11" s="51"/>
      <c r="W11" s="51"/>
      <c r="X11" s="51" t="s">
        <v>14</v>
      </c>
      <c r="Y11" s="51"/>
      <c r="Z11" s="51"/>
      <c r="AA11" s="49" t="s">
        <v>214</v>
      </c>
      <c r="AB11" s="49"/>
      <c r="AC11" s="49"/>
      <c r="AD11" s="49" t="s">
        <v>15</v>
      </c>
      <c r="AE11" s="49"/>
      <c r="AF11" s="49"/>
      <c r="AG11" s="51" t="s">
        <v>16</v>
      </c>
      <c r="AH11" s="51"/>
      <c r="AI11" s="51"/>
      <c r="AJ11" s="49" t="s">
        <v>17</v>
      </c>
      <c r="AK11" s="49"/>
      <c r="AL11" s="49"/>
      <c r="AM11" s="51" t="s">
        <v>18</v>
      </c>
      <c r="AN11" s="51"/>
      <c r="AO11" s="51"/>
      <c r="AP11" s="51" t="s">
        <v>19</v>
      </c>
      <c r="AQ11" s="51"/>
      <c r="AR11" s="51"/>
      <c r="AS11" s="51" t="s">
        <v>20</v>
      </c>
      <c r="AT11" s="51"/>
      <c r="AU11" s="51"/>
      <c r="AV11" s="49" t="s">
        <v>21</v>
      </c>
      <c r="AW11" s="49"/>
      <c r="AX11" s="49"/>
      <c r="AY11" s="49" t="s">
        <v>22</v>
      </c>
      <c r="AZ11" s="49"/>
      <c r="BA11" s="49"/>
      <c r="BB11" s="49" t="s">
        <v>23</v>
      </c>
      <c r="BC11" s="49"/>
      <c r="BD11" s="49"/>
      <c r="BE11" s="49" t="s">
        <v>38</v>
      </c>
      <c r="BF11" s="49"/>
      <c r="BG11" s="49"/>
      <c r="BH11" s="49" t="s">
        <v>238</v>
      </c>
      <c r="BI11" s="49"/>
      <c r="BJ11" s="49"/>
      <c r="BK11" s="49" t="s">
        <v>24</v>
      </c>
      <c r="BL11" s="49"/>
      <c r="BM11" s="49"/>
      <c r="BN11" s="49" t="s">
        <v>25</v>
      </c>
      <c r="BO11" s="49"/>
      <c r="BP11" s="49"/>
      <c r="BQ11" s="49" t="s">
        <v>26</v>
      </c>
      <c r="BR11" s="49"/>
      <c r="BS11" s="49"/>
      <c r="BT11" s="49" t="s">
        <v>27</v>
      </c>
      <c r="BU11" s="49"/>
      <c r="BV11" s="49"/>
      <c r="BW11" s="49" t="s">
        <v>92</v>
      </c>
      <c r="BX11" s="49"/>
      <c r="BY11" s="49"/>
      <c r="BZ11" s="49" t="s">
        <v>93</v>
      </c>
      <c r="CA11" s="49"/>
      <c r="CB11" s="49"/>
      <c r="CC11" s="49" t="s">
        <v>94</v>
      </c>
      <c r="CD11" s="49"/>
      <c r="CE11" s="49"/>
      <c r="CF11" s="49" t="s">
        <v>95</v>
      </c>
      <c r="CG11" s="49"/>
      <c r="CH11" s="49"/>
      <c r="CI11" s="49" t="s">
        <v>96</v>
      </c>
      <c r="CJ11" s="49"/>
      <c r="CK11" s="49"/>
      <c r="CL11" s="49" t="s">
        <v>97</v>
      </c>
      <c r="CM11" s="49"/>
      <c r="CN11" s="49"/>
      <c r="CO11" s="46" t="s">
        <v>28</v>
      </c>
      <c r="CP11" s="47"/>
      <c r="CQ11" s="48"/>
      <c r="CR11" s="49" t="s">
        <v>29</v>
      </c>
      <c r="CS11" s="49"/>
      <c r="CT11" s="49"/>
      <c r="CU11" s="49" t="s">
        <v>39</v>
      </c>
      <c r="CV11" s="49"/>
      <c r="CW11" s="49"/>
      <c r="CX11" s="49" t="s">
        <v>30</v>
      </c>
      <c r="CY11" s="49"/>
      <c r="CZ11" s="49"/>
      <c r="DA11" s="49" t="s">
        <v>31</v>
      </c>
      <c r="DB11" s="49"/>
      <c r="DC11" s="49"/>
      <c r="DD11" s="49" t="s">
        <v>32</v>
      </c>
      <c r="DE11" s="49"/>
      <c r="DF11" s="49"/>
      <c r="DG11" s="49" t="s">
        <v>33</v>
      </c>
      <c r="DH11" s="49"/>
      <c r="DI11" s="49"/>
      <c r="DJ11" s="49" t="s">
        <v>34</v>
      </c>
      <c r="DK11" s="49"/>
      <c r="DL11" s="49"/>
      <c r="DM11" s="49" t="s">
        <v>35</v>
      </c>
      <c r="DN11" s="49"/>
      <c r="DO11" s="49"/>
      <c r="DP11" s="49" t="s">
        <v>36</v>
      </c>
      <c r="DQ11" s="49"/>
      <c r="DR11" s="49"/>
      <c r="DS11" s="49" t="s">
        <v>40</v>
      </c>
      <c r="DT11" s="49"/>
      <c r="DU11" s="49"/>
      <c r="DV11" s="49" t="s">
        <v>41</v>
      </c>
      <c r="DW11" s="49"/>
      <c r="DX11" s="49"/>
      <c r="DY11" s="49" t="s">
        <v>42</v>
      </c>
      <c r="DZ11" s="49"/>
      <c r="EA11" s="49"/>
      <c r="EB11" s="49" t="s">
        <v>75</v>
      </c>
      <c r="EC11" s="49"/>
      <c r="ED11" s="49"/>
      <c r="EE11" s="49" t="s">
        <v>76</v>
      </c>
      <c r="EF11" s="49"/>
      <c r="EG11" s="49"/>
      <c r="EH11" s="49" t="s">
        <v>77</v>
      </c>
      <c r="EI11" s="49"/>
      <c r="EJ11" s="49"/>
      <c r="EK11" s="49" t="s">
        <v>78</v>
      </c>
      <c r="EL11" s="49"/>
      <c r="EM11" s="49"/>
      <c r="EN11" s="49" t="s">
        <v>79</v>
      </c>
      <c r="EO11" s="49"/>
      <c r="EP11" s="49"/>
      <c r="EQ11" s="49" t="s">
        <v>80</v>
      </c>
      <c r="ER11" s="49"/>
      <c r="ES11" s="49"/>
      <c r="ET11" s="49" t="s">
        <v>81</v>
      </c>
      <c r="EU11" s="49"/>
      <c r="EV11" s="49"/>
      <c r="EW11" s="49" t="s">
        <v>82</v>
      </c>
      <c r="EX11" s="49"/>
      <c r="EY11" s="49"/>
      <c r="EZ11" s="49" t="s">
        <v>83</v>
      </c>
      <c r="FA11" s="49"/>
      <c r="FB11" s="49"/>
      <c r="FC11" s="49" t="s">
        <v>84</v>
      </c>
      <c r="FD11" s="49"/>
      <c r="FE11" s="49"/>
      <c r="FF11" s="49" t="s">
        <v>85</v>
      </c>
      <c r="FG11" s="49"/>
      <c r="FH11" s="49"/>
      <c r="FI11" s="49" t="s">
        <v>86</v>
      </c>
      <c r="FJ11" s="49"/>
      <c r="FK11" s="49"/>
      <c r="FL11" s="49" t="s">
        <v>87</v>
      </c>
      <c r="FM11" s="49"/>
      <c r="FN11" s="49"/>
      <c r="FO11" s="49" t="s">
        <v>88</v>
      </c>
      <c r="FP11" s="49"/>
      <c r="FQ11" s="49"/>
      <c r="FR11" s="49" t="s">
        <v>89</v>
      </c>
      <c r="FS11" s="49"/>
      <c r="FT11" s="49"/>
      <c r="FU11" s="49" t="s">
        <v>90</v>
      </c>
      <c r="FV11" s="49"/>
      <c r="FW11" s="49"/>
      <c r="FX11" s="49" t="s">
        <v>91</v>
      </c>
      <c r="FY11" s="49"/>
      <c r="FZ11" s="49"/>
      <c r="GA11" s="49" t="s">
        <v>69</v>
      </c>
      <c r="GB11" s="49"/>
      <c r="GC11" s="49"/>
      <c r="GD11" s="49" t="s">
        <v>70</v>
      </c>
      <c r="GE11" s="49"/>
      <c r="GF11" s="49"/>
      <c r="GG11" s="49" t="s">
        <v>71</v>
      </c>
      <c r="GH11" s="49"/>
      <c r="GI11" s="49"/>
      <c r="GJ11" s="49" t="s">
        <v>72</v>
      </c>
      <c r="GK11" s="49"/>
      <c r="GL11" s="49"/>
      <c r="GM11" s="49" t="s">
        <v>73</v>
      </c>
      <c r="GN11" s="49"/>
      <c r="GO11" s="49"/>
      <c r="GP11" s="49" t="s">
        <v>74</v>
      </c>
      <c r="GQ11" s="49"/>
      <c r="GR11" s="49"/>
    </row>
    <row r="12" spans="1:200" ht="87" customHeight="1" x14ac:dyDescent="0.25">
      <c r="A12" s="44"/>
      <c r="B12" s="44"/>
      <c r="C12" s="42" t="s">
        <v>188</v>
      </c>
      <c r="D12" s="42"/>
      <c r="E12" s="42"/>
      <c r="F12" s="42" t="s">
        <v>190</v>
      </c>
      <c r="G12" s="42"/>
      <c r="H12" s="42"/>
      <c r="I12" s="42" t="s">
        <v>193</v>
      </c>
      <c r="J12" s="42"/>
      <c r="K12" s="42"/>
      <c r="L12" s="42" t="s">
        <v>197</v>
      </c>
      <c r="M12" s="42"/>
      <c r="N12" s="42"/>
      <c r="O12" s="42" t="s">
        <v>201</v>
      </c>
      <c r="P12" s="42"/>
      <c r="Q12" s="42"/>
      <c r="R12" s="42" t="s">
        <v>205</v>
      </c>
      <c r="S12" s="42"/>
      <c r="T12" s="42"/>
      <c r="U12" s="42" t="s">
        <v>209</v>
      </c>
      <c r="V12" s="42"/>
      <c r="W12" s="42"/>
      <c r="X12" s="42" t="s">
        <v>213</v>
      </c>
      <c r="Y12" s="42"/>
      <c r="Z12" s="42"/>
      <c r="AA12" s="42" t="s">
        <v>215</v>
      </c>
      <c r="AB12" s="42"/>
      <c r="AC12" s="42"/>
      <c r="AD12" s="42" t="s">
        <v>105</v>
      </c>
      <c r="AE12" s="42"/>
      <c r="AF12" s="42"/>
      <c r="AG12" s="42" t="s">
        <v>220</v>
      </c>
      <c r="AH12" s="42"/>
      <c r="AI12" s="42"/>
      <c r="AJ12" s="42" t="s">
        <v>221</v>
      </c>
      <c r="AK12" s="42"/>
      <c r="AL12" s="42"/>
      <c r="AM12" s="43" t="s">
        <v>222</v>
      </c>
      <c r="AN12" s="43"/>
      <c r="AO12" s="43"/>
      <c r="AP12" s="43" t="s">
        <v>223</v>
      </c>
      <c r="AQ12" s="43"/>
      <c r="AR12" s="43"/>
      <c r="AS12" s="43" t="s">
        <v>224</v>
      </c>
      <c r="AT12" s="43"/>
      <c r="AU12" s="43"/>
      <c r="AV12" s="43" t="s">
        <v>228</v>
      </c>
      <c r="AW12" s="43"/>
      <c r="AX12" s="43"/>
      <c r="AY12" s="43" t="s">
        <v>232</v>
      </c>
      <c r="AZ12" s="43"/>
      <c r="BA12" s="43"/>
      <c r="BB12" s="43" t="s">
        <v>235</v>
      </c>
      <c r="BC12" s="43"/>
      <c r="BD12" s="43"/>
      <c r="BE12" s="43" t="s">
        <v>236</v>
      </c>
      <c r="BF12" s="43"/>
      <c r="BG12" s="43"/>
      <c r="BH12" s="43" t="s">
        <v>239</v>
      </c>
      <c r="BI12" s="43"/>
      <c r="BJ12" s="43"/>
      <c r="BK12" s="43" t="s">
        <v>240</v>
      </c>
      <c r="BL12" s="43"/>
      <c r="BM12" s="43"/>
      <c r="BN12" s="43" t="s">
        <v>241</v>
      </c>
      <c r="BO12" s="43"/>
      <c r="BP12" s="43"/>
      <c r="BQ12" s="43" t="s">
        <v>126</v>
      </c>
      <c r="BR12" s="43"/>
      <c r="BS12" s="43"/>
      <c r="BT12" s="43" t="s">
        <v>129</v>
      </c>
      <c r="BU12" s="43"/>
      <c r="BV12" s="43"/>
      <c r="BW12" s="42" t="s">
        <v>242</v>
      </c>
      <c r="BX12" s="42"/>
      <c r="BY12" s="42"/>
      <c r="BZ12" s="42" t="s">
        <v>243</v>
      </c>
      <c r="CA12" s="42"/>
      <c r="CB12" s="42"/>
      <c r="CC12" s="42" t="s">
        <v>244</v>
      </c>
      <c r="CD12" s="42"/>
      <c r="CE12" s="42"/>
      <c r="CF12" s="42" t="s">
        <v>248</v>
      </c>
      <c r="CG12" s="42"/>
      <c r="CH12" s="42"/>
      <c r="CI12" s="42" t="s">
        <v>252</v>
      </c>
      <c r="CJ12" s="42"/>
      <c r="CK12" s="42"/>
      <c r="CL12" s="42" t="s">
        <v>139</v>
      </c>
      <c r="CM12" s="42"/>
      <c r="CN12" s="42"/>
      <c r="CO12" s="43" t="s">
        <v>254</v>
      </c>
      <c r="CP12" s="43"/>
      <c r="CQ12" s="43"/>
      <c r="CR12" s="43" t="s">
        <v>258</v>
      </c>
      <c r="CS12" s="43"/>
      <c r="CT12" s="43"/>
      <c r="CU12" s="43" t="s">
        <v>261</v>
      </c>
      <c r="CV12" s="43"/>
      <c r="CW12" s="43"/>
      <c r="CX12" s="43" t="s">
        <v>265</v>
      </c>
      <c r="CY12" s="43"/>
      <c r="CZ12" s="43"/>
      <c r="DA12" s="43" t="s">
        <v>147</v>
      </c>
      <c r="DB12" s="43"/>
      <c r="DC12" s="43"/>
      <c r="DD12" s="42" t="s">
        <v>266</v>
      </c>
      <c r="DE12" s="42"/>
      <c r="DF12" s="42"/>
      <c r="DG12" s="42" t="s">
        <v>270</v>
      </c>
      <c r="DH12" s="42"/>
      <c r="DI12" s="42"/>
      <c r="DJ12" s="42" t="s">
        <v>274</v>
      </c>
      <c r="DK12" s="42"/>
      <c r="DL12" s="42"/>
      <c r="DM12" s="43" t="s">
        <v>276</v>
      </c>
      <c r="DN12" s="43"/>
      <c r="DO12" s="43"/>
      <c r="DP12" s="42" t="s">
        <v>277</v>
      </c>
      <c r="DQ12" s="42"/>
      <c r="DR12" s="42"/>
      <c r="DS12" s="42" t="s">
        <v>155</v>
      </c>
      <c r="DT12" s="42"/>
      <c r="DU12" s="42"/>
      <c r="DV12" s="42" t="s">
        <v>157</v>
      </c>
      <c r="DW12" s="42"/>
      <c r="DX12" s="42"/>
      <c r="DY12" s="43" t="s">
        <v>282</v>
      </c>
      <c r="DZ12" s="43"/>
      <c r="EA12" s="43"/>
      <c r="EB12" s="43" t="s">
        <v>285</v>
      </c>
      <c r="EC12" s="43"/>
      <c r="ED12" s="43"/>
      <c r="EE12" s="43" t="s">
        <v>286</v>
      </c>
      <c r="EF12" s="43"/>
      <c r="EG12" s="43"/>
      <c r="EH12" s="43" t="s">
        <v>290</v>
      </c>
      <c r="EI12" s="43"/>
      <c r="EJ12" s="43"/>
      <c r="EK12" s="43" t="s">
        <v>294</v>
      </c>
      <c r="EL12" s="43"/>
      <c r="EM12" s="43"/>
      <c r="EN12" s="43" t="s">
        <v>163</v>
      </c>
      <c r="EO12" s="43"/>
      <c r="EP12" s="43"/>
      <c r="EQ12" s="42" t="s">
        <v>296</v>
      </c>
      <c r="ER12" s="42"/>
      <c r="ES12" s="42"/>
      <c r="ET12" s="42" t="s">
        <v>170</v>
      </c>
      <c r="EU12" s="42"/>
      <c r="EV12" s="42"/>
      <c r="EW12" s="42" t="s">
        <v>303</v>
      </c>
      <c r="EX12" s="42"/>
      <c r="EY12" s="42"/>
      <c r="EZ12" s="42" t="s">
        <v>166</v>
      </c>
      <c r="FA12" s="42"/>
      <c r="FB12" s="42"/>
      <c r="FC12" s="42" t="s">
        <v>167</v>
      </c>
      <c r="FD12" s="42"/>
      <c r="FE12" s="42"/>
      <c r="FF12" s="42" t="s">
        <v>310</v>
      </c>
      <c r="FG12" s="42"/>
      <c r="FH12" s="42"/>
      <c r="FI12" s="43" t="s">
        <v>314</v>
      </c>
      <c r="FJ12" s="43"/>
      <c r="FK12" s="43"/>
      <c r="FL12" s="43" t="s">
        <v>318</v>
      </c>
      <c r="FM12" s="43"/>
      <c r="FN12" s="43"/>
      <c r="FO12" s="43" t="s">
        <v>322</v>
      </c>
      <c r="FP12" s="43"/>
      <c r="FQ12" s="43"/>
      <c r="FR12" s="43" t="s">
        <v>171</v>
      </c>
      <c r="FS12" s="43"/>
      <c r="FT12" s="43"/>
      <c r="FU12" s="43" t="s">
        <v>329</v>
      </c>
      <c r="FV12" s="43"/>
      <c r="FW12" s="43"/>
      <c r="FX12" s="43" t="s">
        <v>332</v>
      </c>
      <c r="FY12" s="43"/>
      <c r="FZ12" s="43"/>
      <c r="GA12" s="42" t="s">
        <v>336</v>
      </c>
      <c r="GB12" s="42"/>
      <c r="GC12" s="42"/>
      <c r="GD12" s="42" t="s">
        <v>337</v>
      </c>
      <c r="GE12" s="42"/>
      <c r="GF12" s="42"/>
      <c r="GG12" s="42" t="s">
        <v>341</v>
      </c>
      <c r="GH12" s="42"/>
      <c r="GI12" s="42"/>
      <c r="GJ12" s="42" t="s">
        <v>345</v>
      </c>
      <c r="GK12" s="42"/>
      <c r="GL12" s="42"/>
      <c r="GM12" s="42" t="s">
        <v>349</v>
      </c>
      <c r="GN12" s="42"/>
      <c r="GO12" s="42"/>
      <c r="GP12" s="42" t="s">
        <v>353</v>
      </c>
      <c r="GQ12" s="42"/>
      <c r="GR12" s="42"/>
    </row>
    <row r="13" spans="1:200" ht="156" x14ac:dyDescent="0.25">
      <c r="A13" s="44"/>
      <c r="B13" s="44"/>
      <c r="C13" s="20" t="s">
        <v>185</v>
      </c>
      <c r="D13" s="20" t="s">
        <v>186</v>
      </c>
      <c r="E13" s="20" t="s">
        <v>189</v>
      </c>
      <c r="F13" s="20" t="s">
        <v>191</v>
      </c>
      <c r="G13" s="20" t="s">
        <v>101</v>
      </c>
      <c r="H13" s="20" t="s">
        <v>192</v>
      </c>
      <c r="I13" s="20" t="s">
        <v>194</v>
      </c>
      <c r="J13" s="20" t="s">
        <v>195</v>
      </c>
      <c r="K13" s="20" t="s">
        <v>196</v>
      </c>
      <c r="L13" s="20" t="s">
        <v>198</v>
      </c>
      <c r="M13" s="20" t="s">
        <v>199</v>
      </c>
      <c r="N13" s="20" t="s">
        <v>200</v>
      </c>
      <c r="O13" s="20" t="s">
        <v>202</v>
      </c>
      <c r="P13" s="20" t="s">
        <v>203</v>
      </c>
      <c r="Q13" s="20" t="s">
        <v>204</v>
      </c>
      <c r="R13" s="20" t="s">
        <v>206</v>
      </c>
      <c r="S13" s="20" t="s">
        <v>207</v>
      </c>
      <c r="T13" s="20" t="s">
        <v>208</v>
      </c>
      <c r="U13" s="20" t="s">
        <v>210</v>
      </c>
      <c r="V13" s="20" t="s">
        <v>211</v>
      </c>
      <c r="W13" s="20" t="s">
        <v>212</v>
      </c>
      <c r="X13" s="20" t="s">
        <v>51</v>
      </c>
      <c r="Y13" s="20" t="s">
        <v>102</v>
      </c>
      <c r="Z13" s="20" t="s">
        <v>52</v>
      </c>
      <c r="AA13" s="20" t="s">
        <v>103</v>
      </c>
      <c r="AB13" s="20" t="s">
        <v>216</v>
      </c>
      <c r="AC13" s="20" t="s">
        <v>104</v>
      </c>
      <c r="AD13" s="20" t="s">
        <v>217</v>
      </c>
      <c r="AE13" s="20" t="s">
        <v>218</v>
      </c>
      <c r="AF13" s="20" t="s">
        <v>219</v>
      </c>
      <c r="AG13" s="20" t="s">
        <v>109</v>
      </c>
      <c r="AH13" s="20" t="s">
        <v>110</v>
      </c>
      <c r="AI13" s="20" t="s">
        <v>111</v>
      </c>
      <c r="AJ13" s="20" t="s">
        <v>54</v>
      </c>
      <c r="AK13" s="20" t="s">
        <v>112</v>
      </c>
      <c r="AL13" s="20" t="s">
        <v>113</v>
      </c>
      <c r="AM13" s="20" t="s">
        <v>114</v>
      </c>
      <c r="AN13" s="20" t="s">
        <v>115</v>
      </c>
      <c r="AO13" s="20" t="s">
        <v>116</v>
      </c>
      <c r="AP13" s="20" t="s">
        <v>117</v>
      </c>
      <c r="AQ13" s="20" t="s">
        <v>118</v>
      </c>
      <c r="AR13" s="20" t="s">
        <v>119</v>
      </c>
      <c r="AS13" s="20" t="s">
        <v>225</v>
      </c>
      <c r="AT13" s="20" t="s">
        <v>226</v>
      </c>
      <c r="AU13" s="20" t="s">
        <v>227</v>
      </c>
      <c r="AV13" s="20" t="s">
        <v>229</v>
      </c>
      <c r="AW13" s="20" t="s">
        <v>230</v>
      </c>
      <c r="AX13" s="20" t="s">
        <v>231</v>
      </c>
      <c r="AY13" s="20" t="s">
        <v>233</v>
      </c>
      <c r="AZ13" s="20" t="s">
        <v>234</v>
      </c>
      <c r="BA13" s="20" t="s">
        <v>45</v>
      </c>
      <c r="BB13" s="20" t="s">
        <v>120</v>
      </c>
      <c r="BC13" s="20" t="s">
        <v>121</v>
      </c>
      <c r="BD13" s="20" t="s">
        <v>122</v>
      </c>
      <c r="BE13" s="21" t="s">
        <v>47</v>
      </c>
      <c r="BF13" s="21" t="s">
        <v>46</v>
      </c>
      <c r="BG13" s="21" t="s">
        <v>237</v>
      </c>
      <c r="BH13" s="21" t="s">
        <v>123</v>
      </c>
      <c r="BI13" s="21" t="s">
        <v>124</v>
      </c>
      <c r="BJ13" s="21" t="s">
        <v>125</v>
      </c>
      <c r="BK13" s="25" t="s">
        <v>50</v>
      </c>
      <c r="BL13" s="21" t="s">
        <v>48</v>
      </c>
      <c r="BM13" s="21" t="s">
        <v>49</v>
      </c>
      <c r="BN13" s="21" t="s">
        <v>106</v>
      </c>
      <c r="BO13" s="21" t="s">
        <v>107</v>
      </c>
      <c r="BP13" s="21" t="s">
        <v>108</v>
      </c>
      <c r="BQ13" s="21" t="s">
        <v>126</v>
      </c>
      <c r="BR13" s="21" t="s">
        <v>127</v>
      </c>
      <c r="BS13" s="21" t="s">
        <v>128</v>
      </c>
      <c r="BT13" s="21" t="s">
        <v>129</v>
      </c>
      <c r="BU13" s="21" t="s">
        <v>130</v>
      </c>
      <c r="BV13" s="21" t="s">
        <v>131</v>
      </c>
      <c r="BW13" s="20" t="s">
        <v>132</v>
      </c>
      <c r="BX13" s="20" t="s">
        <v>133</v>
      </c>
      <c r="BY13" s="20" t="s">
        <v>134</v>
      </c>
      <c r="BZ13" s="20" t="s">
        <v>98</v>
      </c>
      <c r="CA13" s="20" t="s">
        <v>99</v>
      </c>
      <c r="CB13" s="20" t="s">
        <v>135</v>
      </c>
      <c r="CC13" s="21" t="s">
        <v>245</v>
      </c>
      <c r="CD13" s="21" t="s">
        <v>246</v>
      </c>
      <c r="CE13" s="21" t="s">
        <v>247</v>
      </c>
      <c r="CF13" s="20" t="s">
        <v>249</v>
      </c>
      <c r="CG13" s="20" t="s">
        <v>250</v>
      </c>
      <c r="CH13" s="20" t="s">
        <v>251</v>
      </c>
      <c r="CI13" s="20" t="s">
        <v>136</v>
      </c>
      <c r="CJ13" s="20" t="s">
        <v>137</v>
      </c>
      <c r="CK13" s="20" t="s">
        <v>138</v>
      </c>
      <c r="CL13" s="20" t="s">
        <v>139</v>
      </c>
      <c r="CM13" s="20" t="s">
        <v>140</v>
      </c>
      <c r="CN13" s="20" t="s">
        <v>253</v>
      </c>
      <c r="CO13" s="21" t="s">
        <v>255</v>
      </c>
      <c r="CP13" s="21" t="s">
        <v>256</v>
      </c>
      <c r="CQ13" s="21" t="s">
        <v>257</v>
      </c>
      <c r="CR13" s="21" t="s">
        <v>259</v>
      </c>
      <c r="CS13" s="21" t="s">
        <v>260</v>
      </c>
      <c r="CT13" s="21" t="s">
        <v>53</v>
      </c>
      <c r="CU13" s="21" t="s">
        <v>262</v>
      </c>
      <c r="CV13" s="21" t="s">
        <v>263</v>
      </c>
      <c r="CW13" s="21" t="s">
        <v>264</v>
      </c>
      <c r="CX13" s="21" t="s">
        <v>144</v>
      </c>
      <c r="CY13" s="21" t="s">
        <v>145</v>
      </c>
      <c r="CZ13" s="21" t="s">
        <v>146</v>
      </c>
      <c r="DA13" s="21" t="s">
        <v>147</v>
      </c>
      <c r="DB13" s="21" t="s">
        <v>148</v>
      </c>
      <c r="DC13" s="21" t="s">
        <v>149</v>
      </c>
      <c r="DD13" s="21" t="s">
        <v>267</v>
      </c>
      <c r="DE13" s="21" t="s">
        <v>268</v>
      </c>
      <c r="DF13" s="21" t="s">
        <v>269</v>
      </c>
      <c r="DG13" s="20" t="s">
        <v>271</v>
      </c>
      <c r="DH13" s="20" t="s">
        <v>272</v>
      </c>
      <c r="DI13" s="20" t="s">
        <v>273</v>
      </c>
      <c r="DJ13" s="20" t="s">
        <v>150</v>
      </c>
      <c r="DK13" s="20" t="s">
        <v>151</v>
      </c>
      <c r="DL13" s="20" t="s">
        <v>275</v>
      </c>
      <c r="DM13" s="20" t="s">
        <v>152</v>
      </c>
      <c r="DN13" s="20" t="s">
        <v>153</v>
      </c>
      <c r="DO13" s="20" t="s">
        <v>154</v>
      </c>
      <c r="DP13" s="20" t="s">
        <v>141</v>
      </c>
      <c r="DQ13" s="20" t="s">
        <v>142</v>
      </c>
      <c r="DR13" s="20" t="s">
        <v>143</v>
      </c>
      <c r="DS13" s="20" t="s">
        <v>278</v>
      </c>
      <c r="DT13" s="20" t="s">
        <v>279</v>
      </c>
      <c r="DU13" s="20" t="s">
        <v>156</v>
      </c>
      <c r="DV13" s="20" t="s">
        <v>157</v>
      </c>
      <c r="DW13" s="20" t="s">
        <v>280</v>
      </c>
      <c r="DX13" s="20" t="s">
        <v>281</v>
      </c>
      <c r="DY13" s="20" t="s">
        <v>282</v>
      </c>
      <c r="DZ13" s="20" t="s">
        <v>283</v>
      </c>
      <c r="EA13" s="20" t="s">
        <v>284</v>
      </c>
      <c r="EB13" s="20" t="s">
        <v>158</v>
      </c>
      <c r="EC13" s="20" t="s">
        <v>159</v>
      </c>
      <c r="ED13" s="20" t="s">
        <v>160</v>
      </c>
      <c r="EE13" s="20" t="s">
        <v>287</v>
      </c>
      <c r="EF13" s="20" t="s">
        <v>288</v>
      </c>
      <c r="EG13" s="20" t="s">
        <v>289</v>
      </c>
      <c r="EH13" s="20" t="s">
        <v>291</v>
      </c>
      <c r="EI13" s="20" t="s">
        <v>292</v>
      </c>
      <c r="EJ13" s="20" t="s">
        <v>293</v>
      </c>
      <c r="EK13" s="20" t="s">
        <v>161</v>
      </c>
      <c r="EL13" s="20" t="s">
        <v>295</v>
      </c>
      <c r="EM13" s="20" t="s">
        <v>162</v>
      </c>
      <c r="EN13" s="20" t="s">
        <v>163</v>
      </c>
      <c r="EO13" s="20" t="s">
        <v>164</v>
      </c>
      <c r="EP13" s="20" t="s">
        <v>165</v>
      </c>
      <c r="EQ13" s="20" t="s">
        <v>297</v>
      </c>
      <c r="ER13" s="20" t="s">
        <v>298</v>
      </c>
      <c r="ES13" s="20" t="s">
        <v>299</v>
      </c>
      <c r="ET13" s="20" t="s">
        <v>300</v>
      </c>
      <c r="EU13" s="20" t="s">
        <v>301</v>
      </c>
      <c r="EV13" s="20" t="s">
        <v>302</v>
      </c>
      <c r="EW13" s="20" t="s">
        <v>303</v>
      </c>
      <c r="EX13" s="20" t="s">
        <v>304</v>
      </c>
      <c r="EY13" s="20" t="s">
        <v>305</v>
      </c>
      <c r="EZ13" s="20" t="s">
        <v>306</v>
      </c>
      <c r="FA13" s="20" t="s">
        <v>307</v>
      </c>
      <c r="FB13" s="20" t="s">
        <v>308</v>
      </c>
      <c r="FC13" s="20" t="s">
        <v>168</v>
      </c>
      <c r="FD13" s="20" t="s">
        <v>169</v>
      </c>
      <c r="FE13" s="20" t="s">
        <v>309</v>
      </c>
      <c r="FF13" s="20" t="s">
        <v>311</v>
      </c>
      <c r="FG13" s="20" t="s">
        <v>312</v>
      </c>
      <c r="FH13" s="20" t="s">
        <v>313</v>
      </c>
      <c r="FI13" s="21" t="s">
        <v>315</v>
      </c>
      <c r="FJ13" s="21" t="s">
        <v>316</v>
      </c>
      <c r="FK13" s="21" t="s">
        <v>317</v>
      </c>
      <c r="FL13" s="21" t="s">
        <v>319</v>
      </c>
      <c r="FM13" s="21" t="s">
        <v>320</v>
      </c>
      <c r="FN13" s="21" t="s">
        <v>321</v>
      </c>
      <c r="FO13" s="21" t="s">
        <v>323</v>
      </c>
      <c r="FP13" s="21" t="s">
        <v>324</v>
      </c>
      <c r="FQ13" s="21" t="s">
        <v>325</v>
      </c>
      <c r="FR13" s="21" t="s">
        <v>326</v>
      </c>
      <c r="FS13" s="21" t="s">
        <v>327</v>
      </c>
      <c r="FT13" s="21" t="s">
        <v>328</v>
      </c>
      <c r="FU13" s="21" t="s">
        <v>100</v>
      </c>
      <c r="FV13" s="21" t="s">
        <v>330</v>
      </c>
      <c r="FW13" s="21" t="s">
        <v>331</v>
      </c>
      <c r="FX13" s="21" t="s">
        <v>333</v>
      </c>
      <c r="FY13" s="21" t="s">
        <v>334</v>
      </c>
      <c r="FZ13" s="21" t="s">
        <v>335</v>
      </c>
      <c r="GA13" s="20" t="s">
        <v>172</v>
      </c>
      <c r="GB13" s="20" t="s">
        <v>173</v>
      </c>
      <c r="GC13" s="20" t="s">
        <v>174</v>
      </c>
      <c r="GD13" s="20" t="s">
        <v>338</v>
      </c>
      <c r="GE13" s="20" t="s">
        <v>339</v>
      </c>
      <c r="GF13" s="20" t="s">
        <v>340</v>
      </c>
      <c r="GG13" s="20" t="s">
        <v>342</v>
      </c>
      <c r="GH13" s="20" t="s">
        <v>343</v>
      </c>
      <c r="GI13" s="20" t="s">
        <v>344</v>
      </c>
      <c r="GJ13" s="20" t="s">
        <v>346</v>
      </c>
      <c r="GK13" s="20" t="s">
        <v>347</v>
      </c>
      <c r="GL13" s="20" t="s">
        <v>348</v>
      </c>
      <c r="GM13" s="20" t="s">
        <v>350</v>
      </c>
      <c r="GN13" s="20" t="s">
        <v>351</v>
      </c>
      <c r="GO13" s="20" t="s">
        <v>352</v>
      </c>
      <c r="GP13" s="20" t="s">
        <v>354</v>
      </c>
      <c r="GQ13" s="20" t="s">
        <v>355</v>
      </c>
      <c r="GR13" s="20" t="s">
        <v>356</v>
      </c>
    </row>
    <row r="14" spans="1:200" ht="15.75" x14ac:dyDescent="0.25">
      <c r="A14" s="23">
        <v>1</v>
      </c>
      <c r="B14" s="32" t="s">
        <v>357</v>
      </c>
      <c r="C14" s="5">
        <v>1</v>
      </c>
      <c r="D14" s="5"/>
      <c r="E14" s="5"/>
      <c r="F14" s="5">
        <v>1</v>
      </c>
      <c r="G14" s="12"/>
      <c r="H14" s="12"/>
      <c r="I14" s="5">
        <v>1</v>
      </c>
      <c r="J14" s="12"/>
      <c r="K14" s="12"/>
      <c r="L14" s="5">
        <v>1</v>
      </c>
      <c r="M14" s="12"/>
      <c r="N14" s="12"/>
      <c r="O14" s="5">
        <v>1</v>
      </c>
      <c r="P14" s="12"/>
      <c r="Q14" s="12"/>
      <c r="R14" s="5">
        <v>1</v>
      </c>
      <c r="S14" s="12"/>
      <c r="T14" s="12"/>
      <c r="U14" s="12">
        <v>1</v>
      </c>
      <c r="V14" s="12"/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6"/>
      <c r="AG14" s="16">
        <v>1</v>
      </c>
      <c r="AH14" s="16"/>
      <c r="AI14" s="12"/>
      <c r="AJ14" s="12">
        <v>1</v>
      </c>
      <c r="AK14" s="12"/>
      <c r="AL14" s="12"/>
      <c r="AM14" s="12">
        <v>1</v>
      </c>
      <c r="AN14" s="12"/>
      <c r="AO14" s="12"/>
      <c r="AP14" s="12">
        <v>1</v>
      </c>
      <c r="AQ14" s="12"/>
      <c r="AR14" s="12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19"/>
      <c r="BX14" s="16">
        <v>1</v>
      </c>
      <c r="BY14" s="16"/>
      <c r="BZ14" s="16">
        <v>1</v>
      </c>
      <c r="CA14" s="16"/>
      <c r="CB14" s="16"/>
      <c r="CC14" s="16">
        <v>1</v>
      </c>
      <c r="CD14" s="16"/>
      <c r="CE14" s="16"/>
      <c r="CF14" s="16">
        <v>1</v>
      </c>
      <c r="CG14" s="16"/>
      <c r="CH14" s="16"/>
      <c r="CI14" s="16">
        <v>1</v>
      </c>
      <c r="CJ14" s="16"/>
      <c r="CK14" s="16"/>
      <c r="CL14" s="16">
        <v>1</v>
      </c>
      <c r="CM14" s="16"/>
      <c r="CN14" s="16"/>
      <c r="CO14" s="16">
        <v>1</v>
      </c>
      <c r="CP14" s="16"/>
      <c r="CQ14" s="16"/>
      <c r="CR14" s="16">
        <v>1</v>
      </c>
      <c r="CS14" s="16"/>
      <c r="CT14" s="16"/>
      <c r="CU14" s="16">
        <v>1</v>
      </c>
      <c r="CV14" s="16"/>
      <c r="CW14" s="16"/>
      <c r="CX14" s="16">
        <v>1</v>
      </c>
      <c r="CY14" s="16"/>
      <c r="CZ14" s="16"/>
      <c r="DA14" s="16">
        <v>1</v>
      </c>
      <c r="DB14" s="16"/>
      <c r="DC14" s="16"/>
      <c r="DD14" s="16">
        <v>1</v>
      </c>
      <c r="DE14" s="16"/>
      <c r="DF14" s="16"/>
      <c r="DG14" s="16">
        <v>1</v>
      </c>
      <c r="DH14" s="16"/>
      <c r="DI14" s="16"/>
      <c r="DJ14" s="16">
        <v>1</v>
      </c>
      <c r="DK14" s="16"/>
      <c r="DL14" s="16"/>
      <c r="DM14" s="16">
        <v>1</v>
      </c>
      <c r="DN14" s="16"/>
      <c r="DO14" s="16"/>
      <c r="DP14" s="16">
        <v>1</v>
      </c>
      <c r="DQ14" s="16"/>
      <c r="DR14" s="16"/>
      <c r="DS14" s="16">
        <v>1</v>
      </c>
      <c r="DT14" s="16"/>
      <c r="DU14" s="16"/>
      <c r="DV14" s="16">
        <v>1</v>
      </c>
      <c r="DW14" s="16"/>
      <c r="DX14" s="16"/>
      <c r="DY14" s="16">
        <v>1</v>
      </c>
      <c r="DZ14" s="16"/>
      <c r="EA14" s="16"/>
      <c r="EB14" s="16">
        <v>1</v>
      </c>
      <c r="EC14" s="16"/>
      <c r="ED14" s="16"/>
      <c r="EE14" s="16">
        <v>1</v>
      </c>
      <c r="EF14" s="16"/>
      <c r="EG14" s="16"/>
      <c r="EH14" s="16">
        <v>1</v>
      </c>
      <c r="EI14" s="16"/>
      <c r="EJ14" s="16"/>
      <c r="EK14" s="16">
        <v>1</v>
      </c>
      <c r="EL14" s="16"/>
      <c r="EM14" s="16"/>
      <c r="EN14" s="16">
        <v>1</v>
      </c>
      <c r="EO14" s="16"/>
      <c r="EP14" s="16"/>
      <c r="EQ14" s="16">
        <v>1</v>
      </c>
      <c r="ER14" s="16"/>
      <c r="ES14" s="16"/>
      <c r="ET14" s="16">
        <v>1</v>
      </c>
      <c r="EU14" s="16"/>
      <c r="EV14" s="16"/>
      <c r="EW14" s="16">
        <v>1</v>
      </c>
      <c r="EX14" s="16"/>
      <c r="EY14" s="16"/>
      <c r="EZ14" s="16">
        <v>1</v>
      </c>
      <c r="FA14" s="16"/>
      <c r="FB14" s="16"/>
      <c r="FC14" s="16">
        <v>1</v>
      </c>
      <c r="FD14" s="16"/>
      <c r="FE14" s="16"/>
      <c r="FF14" s="16">
        <v>1</v>
      </c>
      <c r="FG14" s="16"/>
      <c r="FH14" s="16"/>
      <c r="FI14" s="16">
        <v>1</v>
      </c>
      <c r="FJ14" s="16"/>
      <c r="FK14" s="16"/>
      <c r="FL14" s="16">
        <v>1</v>
      </c>
      <c r="FM14" s="16"/>
      <c r="FN14" s="16"/>
      <c r="FO14" s="16">
        <v>1</v>
      </c>
      <c r="FP14" s="16"/>
      <c r="FQ14" s="16"/>
      <c r="FR14" s="16">
        <v>1</v>
      </c>
      <c r="FS14" s="16"/>
      <c r="FT14" s="16"/>
      <c r="FU14" s="16">
        <v>1</v>
      </c>
      <c r="FV14" s="16"/>
      <c r="FW14" s="16"/>
      <c r="FX14" s="16">
        <v>1</v>
      </c>
      <c r="FY14" s="16"/>
      <c r="FZ14" s="16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/>
      <c r="GK14" s="4">
        <v>1</v>
      </c>
      <c r="GL14" s="4"/>
      <c r="GM14" s="4">
        <v>1</v>
      </c>
      <c r="GN14" s="4"/>
      <c r="GO14" s="4"/>
      <c r="GP14" s="4">
        <v>1</v>
      </c>
      <c r="GQ14" s="4"/>
      <c r="GR14" s="4"/>
    </row>
    <row r="15" spans="1:200" ht="15.75" x14ac:dyDescent="0.25">
      <c r="A15" s="2">
        <v>2</v>
      </c>
      <c r="B15" s="32" t="s">
        <v>358</v>
      </c>
      <c r="C15" s="29">
        <v>1</v>
      </c>
      <c r="D15" s="29"/>
      <c r="E15" s="29"/>
      <c r="F15" s="29">
        <v>1</v>
      </c>
      <c r="G15" s="1"/>
      <c r="H15" s="1"/>
      <c r="I15" s="29">
        <v>1</v>
      </c>
      <c r="J15" s="1"/>
      <c r="K15" s="1"/>
      <c r="L15" s="29">
        <v>1</v>
      </c>
      <c r="M15" s="1"/>
      <c r="N15" s="1"/>
      <c r="O15" s="29">
        <v>1</v>
      </c>
      <c r="P15" s="1"/>
      <c r="Q15" s="1"/>
      <c r="R15" s="29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4"/>
      <c r="AG15" s="4">
        <v>1</v>
      </c>
      <c r="AH15" s="4"/>
      <c r="AI15" s="1"/>
      <c r="AJ15" s="1">
        <v>1</v>
      </c>
      <c r="AK15" s="1"/>
      <c r="AL15" s="1"/>
      <c r="AM15" s="1">
        <v>1</v>
      </c>
      <c r="AN15" s="1"/>
      <c r="AO15" s="1"/>
      <c r="AP15" s="1">
        <v>1</v>
      </c>
      <c r="AQ15" s="1"/>
      <c r="AR15" s="1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18"/>
      <c r="BX15" s="4">
        <v>1</v>
      </c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/>
      <c r="DT15" s="4">
        <v>1</v>
      </c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/>
      <c r="GK15" s="4">
        <v>1</v>
      </c>
      <c r="GL15" s="4"/>
      <c r="GM15" s="4">
        <v>1</v>
      </c>
      <c r="GN15" s="4"/>
      <c r="GO15" s="4"/>
      <c r="GP15" s="4">
        <v>1</v>
      </c>
      <c r="GQ15" s="4"/>
      <c r="GR15" s="4"/>
    </row>
    <row r="16" spans="1:200" ht="15.75" x14ac:dyDescent="0.25">
      <c r="A16" s="2">
        <v>3</v>
      </c>
      <c r="B16" s="32" t="s">
        <v>359</v>
      </c>
      <c r="C16" s="29">
        <v>1</v>
      </c>
      <c r="D16" s="29"/>
      <c r="E16" s="29"/>
      <c r="F16" s="29">
        <v>1</v>
      </c>
      <c r="G16" s="1"/>
      <c r="H16" s="1"/>
      <c r="I16" s="29">
        <v>1</v>
      </c>
      <c r="J16" s="1"/>
      <c r="K16" s="1"/>
      <c r="L16" s="29">
        <v>1</v>
      </c>
      <c r="M16" s="1"/>
      <c r="N16" s="1"/>
      <c r="O16" s="29">
        <v>1</v>
      </c>
      <c r="P16" s="1"/>
      <c r="Q16" s="1"/>
      <c r="R16" s="29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1"/>
      <c r="AB16" s="1">
        <v>1</v>
      </c>
      <c r="AC16" s="1"/>
      <c r="AD16" s="1">
        <v>1</v>
      </c>
      <c r="AE16" s="1"/>
      <c r="AF16" s="4"/>
      <c r="AG16" s="4"/>
      <c r="AH16" s="4">
        <v>1</v>
      </c>
      <c r="AI16" s="1"/>
      <c r="AJ16" s="1"/>
      <c r="AK16" s="1">
        <v>1</v>
      </c>
      <c r="AL16" s="1"/>
      <c r="AM16" s="1">
        <v>1</v>
      </c>
      <c r="AN16" s="1"/>
      <c r="AO16" s="1"/>
      <c r="AP16" s="1">
        <v>1</v>
      </c>
      <c r="AQ16" s="1"/>
      <c r="AR16" s="1"/>
      <c r="AS16" s="4">
        <v>1</v>
      </c>
      <c r="AT16" s="4"/>
      <c r="AU16" s="4"/>
      <c r="AV16" s="4"/>
      <c r="AW16" s="4">
        <v>1</v>
      </c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/>
      <c r="BL16" s="4">
        <v>1</v>
      </c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18"/>
      <c r="BX16" s="4">
        <v>1</v>
      </c>
      <c r="BY16" s="4"/>
      <c r="BZ16" s="4">
        <v>1</v>
      </c>
      <c r="CA16" s="4"/>
      <c r="CB16" s="4"/>
      <c r="CC16" s="4">
        <v>1</v>
      </c>
      <c r="CD16" s="4"/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/>
      <c r="DT16" s="4">
        <v>1</v>
      </c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/>
      <c r="GE16" s="4">
        <v>1</v>
      </c>
      <c r="GF16" s="4"/>
      <c r="GG16" s="4">
        <v>1</v>
      </c>
      <c r="GH16" s="4"/>
      <c r="GI16" s="4"/>
      <c r="GJ16" s="4"/>
      <c r="GK16" s="4">
        <v>1</v>
      </c>
      <c r="GL16" s="4"/>
      <c r="GM16" s="4">
        <v>1</v>
      </c>
      <c r="GN16" s="4"/>
      <c r="GO16" s="4"/>
      <c r="GP16" s="4">
        <v>1</v>
      </c>
      <c r="GQ16" s="4"/>
      <c r="GR16" s="4"/>
    </row>
    <row r="17" spans="1:200" ht="15.75" x14ac:dyDescent="0.25">
      <c r="A17" s="2">
        <v>4</v>
      </c>
      <c r="B17" s="32" t="s">
        <v>360</v>
      </c>
      <c r="C17" s="29">
        <v>1</v>
      </c>
      <c r="D17" s="29"/>
      <c r="E17" s="29"/>
      <c r="F17" s="29">
        <v>1</v>
      </c>
      <c r="G17" s="1"/>
      <c r="H17" s="1"/>
      <c r="I17" s="29">
        <v>1</v>
      </c>
      <c r="J17" s="1"/>
      <c r="K17" s="1"/>
      <c r="L17" s="29">
        <v>1</v>
      </c>
      <c r="M17" s="1"/>
      <c r="N17" s="1"/>
      <c r="O17" s="29">
        <v>1</v>
      </c>
      <c r="P17" s="1"/>
      <c r="Q17" s="1"/>
      <c r="R17" s="29">
        <v>1</v>
      </c>
      <c r="S17" s="1"/>
      <c r="T17" s="1"/>
      <c r="U17" s="1">
        <v>1</v>
      </c>
      <c r="V17" s="1"/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4"/>
      <c r="AG17" s="4">
        <v>1</v>
      </c>
      <c r="AH17" s="4"/>
      <c r="AI17" s="1"/>
      <c r="AJ17" s="1">
        <v>1</v>
      </c>
      <c r="AK17" s="1"/>
      <c r="AL17" s="1"/>
      <c r="AM17" s="1">
        <v>1</v>
      </c>
      <c r="AN17" s="1"/>
      <c r="AO17" s="1"/>
      <c r="AP17" s="1">
        <v>1</v>
      </c>
      <c r="AQ17" s="1"/>
      <c r="AR17" s="1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18"/>
      <c r="BX17" s="4">
        <v>1</v>
      </c>
      <c r="BY17" s="4"/>
      <c r="BZ17" s="4">
        <v>1</v>
      </c>
      <c r="CA17" s="4"/>
      <c r="CB17" s="4"/>
      <c r="CC17" s="4">
        <v>1</v>
      </c>
      <c r="CD17" s="4"/>
      <c r="CE17" s="4"/>
      <c r="CF17" s="4"/>
      <c r="CG17" s="4">
        <v>1</v>
      </c>
      <c r="CH17" s="4"/>
      <c r="CI17" s="4">
        <v>1</v>
      </c>
      <c r="CJ17" s="4"/>
      <c r="CK17" s="4"/>
      <c r="CL17" s="4">
        <v>1</v>
      </c>
      <c r="CM17" s="4"/>
      <c r="CN17" s="4"/>
      <c r="CO17" s="4"/>
      <c r="CP17" s="4">
        <v>1</v>
      </c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/>
      <c r="GK17" s="4">
        <v>1</v>
      </c>
      <c r="GL17" s="4"/>
      <c r="GM17" s="4">
        <v>1</v>
      </c>
      <c r="GN17" s="4"/>
      <c r="GO17" s="4"/>
      <c r="GP17" s="4">
        <v>1</v>
      </c>
      <c r="GQ17" s="4"/>
      <c r="GR17" s="4"/>
    </row>
    <row r="18" spans="1:200" ht="15.75" x14ac:dyDescent="0.25">
      <c r="A18" s="2">
        <v>5</v>
      </c>
      <c r="B18" s="32" t="s">
        <v>361</v>
      </c>
      <c r="C18" s="29">
        <v>1</v>
      </c>
      <c r="D18" s="29"/>
      <c r="E18" s="29"/>
      <c r="F18" s="29">
        <v>1</v>
      </c>
      <c r="G18" s="1"/>
      <c r="H18" s="1"/>
      <c r="I18" s="29">
        <v>1</v>
      </c>
      <c r="J18" s="1"/>
      <c r="K18" s="1"/>
      <c r="L18" s="29">
        <v>1</v>
      </c>
      <c r="M18" s="1"/>
      <c r="N18" s="1"/>
      <c r="O18" s="29">
        <v>1</v>
      </c>
      <c r="P18" s="1"/>
      <c r="Q18" s="1"/>
      <c r="R18" s="29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4"/>
      <c r="AG18" s="4"/>
      <c r="AH18" s="4">
        <v>1</v>
      </c>
      <c r="AI18" s="1"/>
      <c r="AJ18" s="1"/>
      <c r="AK18" s="1">
        <v>1</v>
      </c>
      <c r="AL18" s="1"/>
      <c r="AM18" s="1">
        <v>1</v>
      </c>
      <c r="AN18" s="1"/>
      <c r="AO18" s="1"/>
      <c r="AP18" s="1">
        <v>1</v>
      </c>
      <c r="AQ18" s="1"/>
      <c r="AR18" s="1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/>
      <c r="BL18" s="4">
        <v>1</v>
      </c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18"/>
      <c r="BX18" s="4">
        <v>1</v>
      </c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/>
      <c r="CJ18" s="4">
        <v>1</v>
      </c>
      <c r="CK18" s="4"/>
      <c r="CL18" s="4"/>
      <c r="CM18" s="4">
        <v>1</v>
      </c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/>
      <c r="GK18" s="4">
        <v>1</v>
      </c>
      <c r="GL18" s="4"/>
      <c r="GM18" s="4">
        <v>1</v>
      </c>
      <c r="GN18" s="4"/>
      <c r="GO18" s="4"/>
      <c r="GP18" s="4">
        <v>1</v>
      </c>
      <c r="GQ18" s="4"/>
      <c r="GR18" s="4"/>
    </row>
    <row r="19" spans="1:200" ht="15.75" x14ac:dyDescent="0.25">
      <c r="A19" s="2">
        <v>6</v>
      </c>
      <c r="B19" s="32" t="s">
        <v>362</v>
      </c>
      <c r="C19" s="29">
        <v>1</v>
      </c>
      <c r="D19" s="29"/>
      <c r="E19" s="29"/>
      <c r="F19" s="29">
        <v>1</v>
      </c>
      <c r="G19" s="1"/>
      <c r="H19" s="1"/>
      <c r="I19" s="29">
        <v>1</v>
      </c>
      <c r="J19" s="1"/>
      <c r="K19" s="1"/>
      <c r="L19" s="29">
        <v>1</v>
      </c>
      <c r="M19" s="1"/>
      <c r="N19" s="1"/>
      <c r="O19" s="29">
        <v>1</v>
      </c>
      <c r="P19" s="1"/>
      <c r="Q19" s="1"/>
      <c r="R19" s="29">
        <v>1</v>
      </c>
      <c r="S19" s="1"/>
      <c r="T19" s="1"/>
      <c r="U19" s="1">
        <v>1</v>
      </c>
      <c r="V19" s="1"/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4"/>
      <c r="AG19" s="4">
        <v>1</v>
      </c>
      <c r="AH19" s="4"/>
      <c r="AI19" s="1"/>
      <c r="AJ19" s="1">
        <v>1</v>
      </c>
      <c r="AK19" s="1"/>
      <c r="AL19" s="1"/>
      <c r="AM19" s="1">
        <v>1</v>
      </c>
      <c r="AN19" s="1"/>
      <c r="AO19" s="1"/>
      <c r="AP19" s="1">
        <v>1</v>
      </c>
      <c r="AQ19" s="1"/>
      <c r="AR19" s="1"/>
      <c r="AS19" s="4">
        <v>1</v>
      </c>
      <c r="AT19" s="4"/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18"/>
      <c r="BX19" s="4">
        <v>1</v>
      </c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/>
      <c r="GK19" s="4">
        <v>1</v>
      </c>
      <c r="GL19" s="4"/>
      <c r="GM19" s="4">
        <v>1</v>
      </c>
      <c r="GN19" s="4"/>
      <c r="GO19" s="4"/>
      <c r="GP19" s="4">
        <v>1</v>
      </c>
      <c r="GQ19" s="4"/>
      <c r="GR19" s="4"/>
    </row>
    <row r="20" spans="1:200" ht="15.75" x14ac:dyDescent="0.25">
      <c r="A20" s="2">
        <v>7</v>
      </c>
      <c r="B20" s="32" t="s">
        <v>363</v>
      </c>
      <c r="C20" s="29">
        <v>1</v>
      </c>
      <c r="D20" s="29"/>
      <c r="E20" s="29"/>
      <c r="F20" s="29">
        <v>1</v>
      </c>
      <c r="G20" s="1"/>
      <c r="H20" s="1"/>
      <c r="I20" s="29">
        <v>1</v>
      </c>
      <c r="J20" s="1"/>
      <c r="K20" s="1"/>
      <c r="L20" s="29">
        <v>1</v>
      </c>
      <c r="M20" s="1"/>
      <c r="N20" s="1"/>
      <c r="O20" s="29">
        <v>1</v>
      </c>
      <c r="P20" s="1"/>
      <c r="Q20" s="1"/>
      <c r="R20" s="29">
        <v>1</v>
      </c>
      <c r="S20" s="1"/>
      <c r="T20" s="1"/>
      <c r="U20" s="4">
        <v>1</v>
      </c>
      <c r="V20" s="4"/>
      <c r="W20" s="4"/>
      <c r="X20" s="4">
        <v>1</v>
      </c>
      <c r="Y20" s="4"/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>
        <v>1</v>
      </c>
      <c r="AT20" s="4"/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18"/>
      <c r="BX20" s="4">
        <v>1</v>
      </c>
      <c r="BY20" s="4"/>
      <c r="BZ20" s="4">
        <v>1</v>
      </c>
      <c r="CA20" s="4"/>
      <c r="CB20" s="4"/>
      <c r="CC20" s="4">
        <v>1</v>
      </c>
      <c r="CD20" s="4"/>
      <c r="CE20" s="4"/>
      <c r="CF20" s="4"/>
      <c r="CG20" s="4">
        <v>1</v>
      </c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/>
      <c r="DT20" s="4">
        <v>1</v>
      </c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/>
      <c r="GK20" s="4">
        <v>1</v>
      </c>
      <c r="GL20" s="4"/>
      <c r="GM20" s="4">
        <v>1</v>
      </c>
      <c r="GN20" s="4"/>
      <c r="GO20" s="4"/>
      <c r="GP20" s="4">
        <v>1</v>
      </c>
      <c r="GQ20" s="4"/>
      <c r="GR20" s="4"/>
    </row>
    <row r="21" spans="1:200" ht="15.75" x14ac:dyDescent="0.25">
      <c r="A21" s="3">
        <v>8</v>
      </c>
      <c r="B21" s="24" t="s">
        <v>364</v>
      </c>
      <c r="C21" s="30">
        <v>1</v>
      </c>
      <c r="D21" s="30"/>
      <c r="E21" s="30"/>
      <c r="F21" s="30">
        <v>1</v>
      </c>
      <c r="G21" s="4"/>
      <c r="H21" s="4"/>
      <c r="I21" s="30">
        <v>1</v>
      </c>
      <c r="J21" s="4"/>
      <c r="K21" s="4"/>
      <c r="L21" s="30">
        <v>1</v>
      </c>
      <c r="M21" s="4"/>
      <c r="N21" s="4"/>
      <c r="O21" s="30"/>
      <c r="P21" s="4">
        <v>1</v>
      </c>
      <c r="Q21" s="4"/>
      <c r="R21" s="30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/>
      <c r="AB21" s="4">
        <v>1</v>
      </c>
      <c r="AC21" s="4"/>
      <c r="AD21" s="4">
        <v>1</v>
      </c>
      <c r="AE21" s="4"/>
      <c r="AF21" s="4"/>
      <c r="AG21" s="4"/>
      <c r="AH21" s="4">
        <v>1</v>
      </c>
      <c r="AI21" s="4"/>
      <c r="AJ21" s="4"/>
      <c r="AK21" s="4">
        <v>1</v>
      </c>
      <c r="AL21" s="4"/>
      <c r="AM21" s="4">
        <v>1</v>
      </c>
      <c r="AN21" s="4"/>
      <c r="AO21" s="4"/>
      <c r="AP21" s="4">
        <v>1</v>
      </c>
      <c r="AQ21" s="4"/>
      <c r="AR21" s="4"/>
      <c r="AS21" s="4"/>
      <c r="AT21" s="4">
        <v>1</v>
      </c>
      <c r="AU21" s="4"/>
      <c r="AV21" s="4"/>
      <c r="AW21" s="4">
        <v>1</v>
      </c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/>
      <c r="BL21" s="4">
        <v>1</v>
      </c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18"/>
      <c r="BX21" s="4">
        <v>1</v>
      </c>
      <c r="BY21" s="4"/>
      <c r="BZ21" s="4">
        <v>1</v>
      </c>
      <c r="CA21" s="4"/>
      <c r="CB21" s="4"/>
      <c r="CC21" s="4">
        <v>1</v>
      </c>
      <c r="CD21" s="4"/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/>
      <c r="DT21" s="4">
        <v>1</v>
      </c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/>
      <c r="EI21" s="4">
        <v>1</v>
      </c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/>
      <c r="FD21" s="4">
        <v>1</v>
      </c>
      <c r="FE21" s="4"/>
      <c r="FF21" s="4">
        <v>1</v>
      </c>
      <c r="FG21" s="4"/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/>
      <c r="GK21" s="4">
        <v>1</v>
      </c>
      <c r="GL21" s="4"/>
      <c r="GM21" s="4">
        <v>1</v>
      </c>
      <c r="GN21" s="4"/>
      <c r="GO21" s="4"/>
      <c r="GP21" s="4">
        <v>1</v>
      </c>
      <c r="GQ21" s="4"/>
      <c r="GR21" s="4"/>
    </row>
    <row r="22" spans="1:200" ht="15.75" x14ac:dyDescent="0.25">
      <c r="A22" s="3">
        <v>9</v>
      </c>
      <c r="B22" s="33" t="s">
        <v>365</v>
      </c>
      <c r="C22" s="30">
        <v>1</v>
      </c>
      <c r="D22" s="30"/>
      <c r="E22" s="30"/>
      <c r="F22" s="30">
        <v>1</v>
      </c>
      <c r="G22" s="4"/>
      <c r="H22" s="4"/>
      <c r="I22" s="30">
        <v>1</v>
      </c>
      <c r="J22" s="4"/>
      <c r="K22" s="4"/>
      <c r="L22" s="30">
        <v>1</v>
      </c>
      <c r="M22" s="4"/>
      <c r="N22" s="4"/>
      <c r="O22" s="30">
        <v>1</v>
      </c>
      <c r="P22" s="4"/>
      <c r="Q22" s="4"/>
      <c r="R22" s="30">
        <v>1</v>
      </c>
      <c r="S22" s="4"/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/>
      <c r="AH22" s="4">
        <v>1</v>
      </c>
      <c r="AI22" s="4"/>
      <c r="AJ22" s="4"/>
      <c r="AK22" s="4">
        <v>1</v>
      </c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/>
      <c r="BL22" s="4">
        <v>1</v>
      </c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18"/>
      <c r="BX22" s="4">
        <v>1</v>
      </c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/>
      <c r="CJ22" s="4">
        <v>1</v>
      </c>
      <c r="CK22" s="4"/>
      <c r="CL22" s="4">
        <v>1</v>
      </c>
      <c r="CM22" s="4"/>
      <c r="CN22" s="4"/>
      <c r="CO22" s="4"/>
      <c r="CP22" s="4">
        <v>1</v>
      </c>
      <c r="CQ22" s="4"/>
      <c r="CR22" s="4"/>
      <c r="CS22" s="4">
        <v>1</v>
      </c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/>
      <c r="DT22" s="4">
        <v>1</v>
      </c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/>
      <c r="EI22" s="4">
        <v>1</v>
      </c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/>
      <c r="GK22" s="4">
        <v>1</v>
      </c>
      <c r="GL22" s="4"/>
      <c r="GM22" s="4">
        <v>1</v>
      </c>
      <c r="GN22" s="4"/>
      <c r="GO22" s="4"/>
      <c r="GP22" s="4">
        <v>1</v>
      </c>
      <c r="GQ22" s="4"/>
      <c r="GR22" s="4"/>
    </row>
    <row r="23" spans="1:200" ht="15.75" x14ac:dyDescent="0.25">
      <c r="A23" s="3">
        <v>10</v>
      </c>
      <c r="B23" s="24" t="s">
        <v>366</v>
      </c>
      <c r="C23" s="30">
        <v>1</v>
      </c>
      <c r="D23" s="30"/>
      <c r="E23" s="30"/>
      <c r="F23" s="30">
        <v>1</v>
      </c>
      <c r="G23" s="4"/>
      <c r="H23" s="4"/>
      <c r="I23" s="30">
        <v>1</v>
      </c>
      <c r="J23" s="4"/>
      <c r="K23" s="4"/>
      <c r="L23" s="30">
        <v>1</v>
      </c>
      <c r="M23" s="4"/>
      <c r="N23" s="4"/>
      <c r="O23" s="30">
        <v>1</v>
      </c>
      <c r="P23" s="4"/>
      <c r="Q23" s="4"/>
      <c r="R23" s="30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4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18"/>
      <c r="BX23" s="4">
        <v>1</v>
      </c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/>
      <c r="CP23" s="4">
        <v>1</v>
      </c>
      <c r="CQ23" s="4"/>
      <c r="CR23" s="4"/>
      <c r="CS23" s="4">
        <v>1</v>
      </c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/>
      <c r="GK23" s="4">
        <v>1</v>
      </c>
      <c r="GL23" s="4"/>
      <c r="GM23" s="4">
        <v>1</v>
      </c>
      <c r="GN23" s="4"/>
      <c r="GO23" s="4"/>
      <c r="GP23" s="4">
        <v>1</v>
      </c>
      <c r="GQ23" s="4"/>
      <c r="GR23" s="4"/>
    </row>
    <row r="24" spans="1:200" ht="15.75" x14ac:dyDescent="0.25">
      <c r="A24" s="3">
        <v>11</v>
      </c>
      <c r="B24" s="24" t="s">
        <v>367</v>
      </c>
      <c r="C24" s="30">
        <v>1</v>
      </c>
      <c r="D24" s="30"/>
      <c r="E24" s="30"/>
      <c r="F24" s="30">
        <v>1</v>
      </c>
      <c r="G24" s="4"/>
      <c r="H24" s="4"/>
      <c r="I24" s="30">
        <v>1</v>
      </c>
      <c r="J24" s="4"/>
      <c r="K24" s="4"/>
      <c r="L24" s="30">
        <v>1</v>
      </c>
      <c r="M24" s="4"/>
      <c r="N24" s="4"/>
      <c r="O24" s="30">
        <v>1</v>
      </c>
      <c r="P24" s="4"/>
      <c r="Q24" s="4"/>
      <c r="R24" s="30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18"/>
      <c r="BX24" s="4">
        <v>1</v>
      </c>
      <c r="BY24" s="4"/>
      <c r="BZ24" s="4">
        <v>1</v>
      </c>
      <c r="CA24" s="4"/>
      <c r="CB24" s="4"/>
      <c r="CC24" s="4">
        <v>1</v>
      </c>
      <c r="CD24" s="4"/>
      <c r="CE24" s="4"/>
      <c r="CF24" s="4"/>
      <c r="CG24" s="4">
        <v>1</v>
      </c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/>
      <c r="GK24" s="4">
        <v>1</v>
      </c>
      <c r="GL24" s="4"/>
      <c r="GM24" s="4">
        <v>1</v>
      </c>
      <c r="GN24" s="4"/>
      <c r="GO24" s="4"/>
      <c r="GP24" s="4">
        <v>1</v>
      </c>
      <c r="GQ24" s="4"/>
      <c r="GR24" s="4"/>
    </row>
    <row r="25" spans="1:200" ht="15.75" x14ac:dyDescent="0.25">
      <c r="A25" s="3">
        <v>12</v>
      </c>
      <c r="B25" s="24" t="s">
        <v>368</v>
      </c>
      <c r="C25" s="30">
        <v>1</v>
      </c>
      <c r="D25" s="30"/>
      <c r="E25" s="30"/>
      <c r="F25" s="30">
        <v>1</v>
      </c>
      <c r="G25" s="4"/>
      <c r="H25" s="4"/>
      <c r="I25" s="30">
        <v>1</v>
      </c>
      <c r="J25" s="4"/>
      <c r="K25" s="4"/>
      <c r="L25" s="30">
        <v>1</v>
      </c>
      <c r="M25" s="4"/>
      <c r="N25" s="4"/>
      <c r="O25" s="30">
        <v>1</v>
      </c>
      <c r="P25" s="4"/>
      <c r="Q25" s="4"/>
      <c r="R25" s="30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4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18"/>
      <c r="BX25" s="4">
        <v>1</v>
      </c>
      <c r="BY25" s="4"/>
      <c r="BZ25" s="4">
        <v>1</v>
      </c>
      <c r="CA25" s="4"/>
      <c r="CB25" s="4"/>
      <c r="CC25" s="4">
        <v>1</v>
      </c>
      <c r="CD25" s="4"/>
      <c r="CE25" s="4"/>
      <c r="CF25" s="4"/>
      <c r="CG25" s="4">
        <v>1</v>
      </c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/>
      <c r="GK25" s="4">
        <v>1</v>
      </c>
      <c r="GL25" s="4"/>
      <c r="GM25" s="4">
        <v>1</v>
      </c>
      <c r="GN25" s="4"/>
      <c r="GO25" s="4"/>
      <c r="GP25" s="4">
        <v>1</v>
      </c>
      <c r="GQ25" s="4"/>
      <c r="GR25" s="4"/>
    </row>
    <row r="26" spans="1:200" ht="15.75" x14ac:dyDescent="0.25">
      <c r="A26" s="3">
        <v>13</v>
      </c>
      <c r="B26" s="24" t="s">
        <v>369</v>
      </c>
      <c r="C26" s="30">
        <v>1</v>
      </c>
      <c r="D26" s="30"/>
      <c r="E26" s="30"/>
      <c r="F26" s="30">
        <v>1</v>
      </c>
      <c r="G26" s="4"/>
      <c r="H26" s="4"/>
      <c r="I26" s="30">
        <v>1</v>
      </c>
      <c r="J26" s="4"/>
      <c r="K26" s="4"/>
      <c r="L26" s="30">
        <v>1</v>
      </c>
      <c r="M26" s="4"/>
      <c r="N26" s="4"/>
      <c r="O26" s="30">
        <v>1</v>
      </c>
      <c r="P26" s="4"/>
      <c r="Q26" s="4"/>
      <c r="R26" s="30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18"/>
      <c r="BX26" s="4">
        <v>1</v>
      </c>
      <c r="BY26" s="4"/>
      <c r="BZ26" s="4">
        <v>1</v>
      </c>
      <c r="CA26" s="4"/>
      <c r="CB26" s="4"/>
      <c r="CC26" s="4">
        <v>1</v>
      </c>
      <c r="CD26" s="4"/>
      <c r="CE26" s="4"/>
      <c r="CF26" s="4"/>
      <c r="CG26" s="4">
        <v>1</v>
      </c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/>
      <c r="GK26" s="4">
        <v>1</v>
      </c>
      <c r="GL26" s="4"/>
      <c r="GM26" s="4">
        <v>1</v>
      </c>
      <c r="GN26" s="4"/>
      <c r="GO26" s="4"/>
      <c r="GP26" s="4">
        <v>1</v>
      </c>
      <c r="GQ26" s="4"/>
      <c r="GR26" s="4"/>
    </row>
    <row r="27" spans="1:200" ht="15.75" x14ac:dyDescent="0.25">
      <c r="A27" s="3">
        <v>14</v>
      </c>
      <c r="B27" s="34" t="s">
        <v>370</v>
      </c>
      <c r="C27" s="30">
        <v>1</v>
      </c>
      <c r="D27" s="30"/>
      <c r="E27" s="30"/>
      <c r="F27" s="30">
        <v>1</v>
      </c>
      <c r="G27" s="4"/>
      <c r="H27" s="4"/>
      <c r="I27" s="30">
        <v>1</v>
      </c>
      <c r="J27" s="4"/>
      <c r="K27" s="4"/>
      <c r="L27" s="30">
        <v>1</v>
      </c>
      <c r="M27" s="4"/>
      <c r="N27" s="4"/>
      <c r="O27" s="30">
        <v>1</v>
      </c>
      <c r="P27" s="4"/>
      <c r="Q27" s="4"/>
      <c r="R27" s="30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18"/>
      <c r="BX27" s="4">
        <v>1</v>
      </c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/>
      <c r="GK27" s="4">
        <v>1</v>
      </c>
      <c r="GL27" s="4"/>
      <c r="GM27" s="4">
        <v>1</v>
      </c>
      <c r="GN27" s="4"/>
      <c r="GO27" s="4"/>
      <c r="GP27" s="4">
        <v>1</v>
      </c>
      <c r="GQ27" s="4"/>
      <c r="GR27" s="4"/>
    </row>
    <row r="28" spans="1:200" ht="15.75" x14ac:dyDescent="0.25">
      <c r="A28" s="3">
        <v>15</v>
      </c>
      <c r="B28" s="35" t="s">
        <v>371</v>
      </c>
      <c r="C28" s="30">
        <v>1</v>
      </c>
      <c r="D28" s="30"/>
      <c r="E28" s="30"/>
      <c r="F28" s="30">
        <v>1</v>
      </c>
      <c r="G28" s="4"/>
      <c r="H28" s="4"/>
      <c r="I28" s="30">
        <v>1</v>
      </c>
      <c r="J28" s="4"/>
      <c r="K28" s="4"/>
      <c r="L28" s="30">
        <v>1</v>
      </c>
      <c r="M28" s="4"/>
      <c r="N28" s="4"/>
      <c r="O28" s="30">
        <v>1</v>
      </c>
      <c r="P28" s="4"/>
      <c r="Q28" s="4"/>
      <c r="R28" s="30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4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18"/>
      <c r="BX28" s="4">
        <v>1</v>
      </c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/>
      <c r="GK28" s="4">
        <v>1</v>
      </c>
      <c r="GL28" s="4"/>
      <c r="GM28" s="4">
        <v>1</v>
      </c>
      <c r="GN28" s="4"/>
      <c r="GO28" s="4"/>
      <c r="GP28" s="4">
        <v>1</v>
      </c>
      <c r="GQ28" s="4"/>
      <c r="GR28" s="4"/>
    </row>
    <row r="29" spans="1:200" ht="15.75" x14ac:dyDescent="0.25">
      <c r="A29" s="3">
        <v>16</v>
      </c>
      <c r="B29" s="36" t="s">
        <v>372</v>
      </c>
      <c r="C29" s="30">
        <v>1</v>
      </c>
      <c r="D29" s="30"/>
      <c r="E29" s="30"/>
      <c r="F29" s="30">
        <v>1</v>
      </c>
      <c r="G29" s="4"/>
      <c r="H29" s="4"/>
      <c r="I29" s="30">
        <v>1</v>
      </c>
      <c r="J29" s="4"/>
      <c r="K29" s="4"/>
      <c r="L29" s="30">
        <v>1</v>
      </c>
      <c r="M29" s="4"/>
      <c r="N29" s="4"/>
      <c r="O29" s="30">
        <v>1</v>
      </c>
      <c r="P29" s="4"/>
      <c r="Q29" s="4"/>
      <c r="R29" s="30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/>
      <c r="AT29" s="4">
        <v>1</v>
      </c>
      <c r="AU29" s="4"/>
      <c r="AV29" s="4"/>
      <c r="AW29" s="4">
        <v>1</v>
      </c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18"/>
      <c r="BX29" s="4">
        <v>1</v>
      </c>
      <c r="BY29" s="4"/>
      <c r="BZ29" s="4">
        <v>1</v>
      </c>
      <c r="CA29" s="4"/>
      <c r="CB29" s="4"/>
      <c r="CC29" s="4">
        <v>1</v>
      </c>
      <c r="CD29" s="4"/>
      <c r="CE29" s="4"/>
      <c r="CF29" s="4"/>
      <c r="CG29" s="4">
        <v>1</v>
      </c>
      <c r="CH29" s="4"/>
      <c r="CI29" s="4">
        <v>1</v>
      </c>
      <c r="CJ29" s="4"/>
      <c r="CK29" s="4"/>
      <c r="CL29" s="4"/>
      <c r="CM29" s="4">
        <v>1</v>
      </c>
      <c r="CN29" s="4"/>
      <c r="CO29" s="4">
        <v>1</v>
      </c>
      <c r="CP29" s="4"/>
      <c r="CQ29" s="4"/>
      <c r="CR29" s="4"/>
      <c r="CS29" s="4">
        <v>1</v>
      </c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/>
      <c r="DT29" s="4">
        <v>1</v>
      </c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/>
      <c r="EI29" s="4">
        <v>1</v>
      </c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>
        <v>1</v>
      </c>
      <c r="FJ29" s="4"/>
      <c r="FK29" s="4"/>
      <c r="FL29" s="4">
        <v>1</v>
      </c>
      <c r="FM29" s="4"/>
      <c r="FN29" s="4"/>
      <c r="FO29" s="4">
        <v>1</v>
      </c>
      <c r="FP29" s="4"/>
      <c r="FQ29" s="4"/>
      <c r="FR29" s="4">
        <v>1</v>
      </c>
      <c r="FS29" s="4"/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/>
      <c r="GE29" s="4">
        <v>1</v>
      </c>
      <c r="GF29" s="4"/>
      <c r="GG29" s="4">
        <v>1</v>
      </c>
      <c r="GH29" s="4"/>
      <c r="GI29" s="4"/>
      <c r="GJ29" s="4"/>
      <c r="GK29" s="4">
        <v>1</v>
      </c>
      <c r="GL29" s="4"/>
      <c r="GM29" s="4"/>
      <c r="GN29" s="4">
        <v>1</v>
      </c>
      <c r="GO29" s="4"/>
      <c r="GP29" s="4">
        <v>1</v>
      </c>
      <c r="GQ29" s="4"/>
      <c r="GR29" s="4"/>
    </row>
    <row r="30" spans="1:200" ht="15.75" x14ac:dyDescent="0.25">
      <c r="A30" s="3">
        <v>17</v>
      </c>
      <c r="B30" s="35" t="s">
        <v>373</v>
      </c>
      <c r="C30" s="30">
        <v>1</v>
      </c>
      <c r="D30" s="30"/>
      <c r="E30" s="30"/>
      <c r="F30" s="30">
        <v>1</v>
      </c>
      <c r="G30" s="4"/>
      <c r="H30" s="4"/>
      <c r="I30" s="30">
        <v>1</v>
      </c>
      <c r="J30" s="4"/>
      <c r="K30" s="4"/>
      <c r="L30" s="30">
        <v>1</v>
      </c>
      <c r="M30" s="4"/>
      <c r="N30" s="4"/>
      <c r="O30" s="30">
        <v>1</v>
      </c>
      <c r="P30" s="4"/>
      <c r="Q30" s="4"/>
      <c r="R30" s="30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4"/>
      <c r="AJ30" s="4"/>
      <c r="AK30" s="4">
        <v>1</v>
      </c>
      <c r="AL30" s="4"/>
      <c r="AM30" s="4">
        <v>1</v>
      </c>
      <c r="AN30" s="4"/>
      <c r="AO30" s="4"/>
      <c r="AP30" s="4">
        <v>1</v>
      </c>
      <c r="AQ30" s="4"/>
      <c r="AR30" s="4"/>
      <c r="AS30" s="4"/>
      <c r="AT30" s="4">
        <v>1</v>
      </c>
      <c r="AU30" s="4"/>
      <c r="AV30" s="4"/>
      <c r="AW30" s="4">
        <v>1</v>
      </c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18"/>
      <c r="BX30" s="4">
        <v>1</v>
      </c>
      <c r="BY30" s="4"/>
      <c r="BZ30" s="4">
        <v>1</v>
      </c>
      <c r="CA30" s="4"/>
      <c r="CB30" s="4"/>
      <c r="CC30" s="4">
        <v>1</v>
      </c>
      <c r="CD30" s="4"/>
      <c r="CE30" s="4"/>
      <c r="CF30" s="4"/>
      <c r="CG30" s="4">
        <v>1</v>
      </c>
      <c r="CH30" s="4"/>
      <c r="CI30" s="4"/>
      <c r="CJ30" s="4">
        <v>1</v>
      </c>
      <c r="CK30" s="4"/>
      <c r="CL30" s="4">
        <v>1</v>
      </c>
      <c r="CM30" s="4"/>
      <c r="CN30" s="4"/>
      <c r="CO30" s="4">
        <v>1</v>
      </c>
      <c r="CP30" s="4"/>
      <c r="CQ30" s="4"/>
      <c r="CR30" s="4"/>
      <c r="CS30" s="4">
        <v>1</v>
      </c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/>
      <c r="DT30" s="4">
        <v>1</v>
      </c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/>
      <c r="GE30" s="4">
        <v>1</v>
      </c>
      <c r="GF30" s="4"/>
      <c r="GG30" s="4">
        <v>1</v>
      </c>
      <c r="GH30" s="4"/>
      <c r="GI30" s="4"/>
      <c r="GJ30" s="4"/>
      <c r="GK30" s="4">
        <v>1</v>
      </c>
      <c r="GL30" s="4"/>
      <c r="GM30" s="4"/>
      <c r="GN30" s="4">
        <v>1</v>
      </c>
      <c r="GO30" s="4"/>
      <c r="GP30" s="4">
        <v>1</v>
      </c>
      <c r="GQ30" s="4"/>
      <c r="GR30" s="4"/>
    </row>
    <row r="31" spans="1:200" ht="15.75" x14ac:dyDescent="0.25">
      <c r="A31" s="3">
        <v>18</v>
      </c>
      <c r="B31" s="24" t="s">
        <v>374</v>
      </c>
      <c r="C31" s="30">
        <v>1</v>
      </c>
      <c r="D31" s="30"/>
      <c r="E31" s="30"/>
      <c r="F31" s="30">
        <v>1</v>
      </c>
      <c r="G31" s="4"/>
      <c r="H31" s="4"/>
      <c r="I31" s="30">
        <v>1</v>
      </c>
      <c r="J31" s="4"/>
      <c r="K31" s="4"/>
      <c r="L31" s="30">
        <v>1</v>
      </c>
      <c r="M31" s="4"/>
      <c r="N31" s="4"/>
      <c r="O31" s="30">
        <v>1</v>
      </c>
      <c r="P31" s="4"/>
      <c r="Q31" s="4"/>
      <c r="R31" s="30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18"/>
      <c r="BX31" s="4">
        <v>1</v>
      </c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/>
      <c r="GK31" s="4">
        <v>1</v>
      </c>
      <c r="GL31" s="4"/>
      <c r="GM31" s="4"/>
      <c r="GN31" s="4">
        <v>1</v>
      </c>
      <c r="GO31" s="4"/>
      <c r="GP31" s="4">
        <v>1</v>
      </c>
      <c r="GQ31" s="4"/>
      <c r="GR31" s="4"/>
    </row>
    <row r="32" spans="1:200" ht="15.75" x14ac:dyDescent="0.25">
      <c r="A32" s="3">
        <v>19</v>
      </c>
      <c r="B32" s="24" t="s">
        <v>375</v>
      </c>
      <c r="C32" s="30">
        <v>1</v>
      </c>
      <c r="D32" s="30"/>
      <c r="E32" s="30"/>
      <c r="F32" s="30">
        <v>1</v>
      </c>
      <c r="G32" s="4"/>
      <c r="H32" s="4"/>
      <c r="I32" s="30">
        <v>1</v>
      </c>
      <c r="J32" s="4"/>
      <c r="K32" s="4"/>
      <c r="L32" s="30">
        <v>1</v>
      </c>
      <c r="M32" s="4"/>
      <c r="N32" s="4"/>
      <c r="O32" s="30"/>
      <c r="P32" s="4">
        <v>1</v>
      </c>
      <c r="Q32" s="4"/>
      <c r="R32" s="30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/>
      <c r="AB32" s="4">
        <v>1</v>
      </c>
      <c r="AC32" s="4"/>
      <c r="AD32" s="4">
        <v>1</v>
      </c>
      <c r="AE32" s="4"/>
      <c r="AF32" s="4"/>
      <c r="AG32" s="4"/>
      <c r="AH32" s="4">
        <v>1</v>
      </c>
      <c r="AI32" s="4"/>
      <c r="AJ32" s="4"/>
      <c r="AK32" s="4">
        <v>1</v>
      </c>
      <c r="AL32" s="4"/>
      <c r="AM32" s="4">
        <v>1</v>
      </c>
      <c r="AN32" s="4"/>
      <c r="AO32" s="4"/>
      <c r="AP32" s="4">
        <v>1</v>
      </c>
      <c r="AQ32" s="4"/>
      <c r="AR32" s="4"/>
      <c r="AS32" s="4"/>
      <c r="AT32" s="4">
        <v>1</v>
      </c>
      <c r="AU32" s="4"/>
      <c r="AV32" s="4"/>
      <c r="AW32" s="4">
        <v>1</v>
      </c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18"/>
      <c r="BX32" s="4">
        <v>1</v>
      </c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/>
      <c r="DT32" s="4">
        <v>1</v>
      </c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/>
      <c r="EI32" s="4">
        <v>1</v>
      </c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>
        <v>1</v>
      </c>
      <c r="FA32" s="4"/>
      <c r="FB32" s="4"/>
      <c r="FC32" s="4"/>
      <c r="FD32" s="4">
        <v>1</v>
      </c>
      <c r="FE32" s="4"/>
      <c r="FF32" s="4">
        <v>1</v>
      </c>
      <c r="FG32" s="4"/>
      <c r="FH32" s="4"/>
      <c r="FI32" s="4">
        <v>1</v>
      </c>
      <c r="FJ32" s="4"/>
      <c r="FK32" s="4"/>
      <c r="FL32" s="4">
        <v>1</v>
      </c>
      <c r="FM32" s="4"/>
      <c r="FN32" s="4"/>
      <c r="FO32" s="4">
        <v>1</v>
      </c>
      <c r="FP32" s="4"/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>
        <v>1</v>
      </c>
      <c r="GQ32" s="4"/>
      <c r="GR32" s="4"/>
    </row>
    <row r="33" spans="1:200" ht="15.75" x14ac:dyDescent="0.25">
      <c r="A33" s="3">
        <v>20</v>
      </c>
      <c r="B33" s="37" t="s">
        <v>376</v>
      </c>
      <c r="C33" s="30">
        <v>1</v>
      </c>
      <c r="D33" s="30"/>
      <c r="E33" s="30"/>
      <c r="F33" s="30">
        <v>1</v>
      </c>
      <c r="G33" s="4"/>
      <c r="H33" s="4"/>
      <c r="I33" s="30">
        <v>1</v>
      </c>
      <c r="J33" s="4"/>
      <c r="K33" s="4"/>
      <c r="L33" s="30">
        <v>1</v>
      </c>
      <c r="M33" s="4"/>
      <c r="N33" s="4"/>
      <c r="O33" s="30"/>
      <c r="P33" s="4">
        <v>1</v>
      </c>
      <c r="Q33" s="4"/>
      <c r="R33" s="30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/>
      <c r="AB33" s="4">
        <v>1</v>
      </c>
      <c r="AC33" s="4"/>
      <c r="AD33" s="4">
        <v>1</v>
      </c>
      <c r="AE33" s="4"/>
      <c r="AF33" s="4"/>
      <c r="AG33" s="4"/>
      <c r="AH33" s="4">
        <v>1</v>
      </c>
      <c r="AI33" s="4"/>
      <c r="AJ33" s="4"/>
      <c r="AK33" s="4">
        <v>1</v>
      </c>
      <c r="AL33" s="4"/>
      <c r="AM33" s="4">
        <v>1</v>
      </c>
      <c r="AN33" s="4"/>
      <c r="AO33" s="4"/>
      <c r="AP33" s="4">
        <v>1</v>
      </c>
      <c r="AQ33" s="4"/>
      <c r="AR33" s="4"/>
      <c r="AS33" s="4"/>
      <c r="AT33" s="4">
        <v>1</v>
      </c>
      <c r="AU33" s="4"/>
      <c r="AV33" s="4"/>
      <c r="AW33" s="4">
        <v>1</v>
      </c>
      <c r="AX33" s="4"/>
      <c r="AY33" s="4">
        <v>1</v>
      </c>
      <c r="AZ33" s="4"/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/>
      <c r="BL33" s="4">
        <v>1</v>
      </c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18"/>
      <c r="BX33" s="4">
        <v>1</v>
      </c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/>
      <c r="CJ33" s="4">
        <v>1</v>
      </c>
      <c r="CK33" s="4"/>
      <c r="CL33" s="4">
        <v>1</v>
      </c>
      <c r="CM33" s="4"/>
      <c r="CN33" s="4"/>
      <c r="CO33" s="4"/>
      <c r="CP33" s="4">
        <v>1</v>
      </c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/>
      <c r="DT33" s="4"/>
      <c r="DU33" s="4"/>
      <c r="DV33" s="4">
        <v>1</v>
      </c>
      <c r="DW33" s="4"/>
      <c r="DX33" s="4"/>
      <c r="DY33" s="4"/>
      <c r="DZ33" s="4">
        <v>1</v>
      </c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/>
      <c r="EU33" s="4">
        <v>1</v>
      </c>
      <c r="EV33" s="4"/>
      <c r="EW33" s="4">
        <v>1</v>
      </c>
      <c r="EX33" s="4"/>
      <c r="EY33" s="4"/>
      <c r="EZ33" s="4">
        <v>1</v>
      </c>
      <c r="FA33" s="4"/>
      <c r="FB33" s="4"/>
      <c r="FC33" s="4"/>
      <c r="FD33" s="4">
        <v>1</v>
      </c>
      <c r="FE33" s="4"/>
      <c r="FF33" s="4"/>
      <c r="FG33" s="4">
        <v>1</v>
      </c>
      <c r="FH33" s="4"/>
      <c r="FI33" s="4">
        <v>1</v>
      </c>
      <c r="FJ33" s="4"/>
      <c r="FK33" s="4"/>
      <c r="FL33" s="4">
        <v>1</v>
      </c>
      <c r="FM33" s="4"/>
      <c r="FN33" s="4"/>
      <c r="FO33" s="4"/>
      <c r="FP33" s="4">
        <v>1</v>
      </c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/>
      <c r="GB33" s="4">
        <v>1</v>
      </c>
      <c r="GC33" s="4"/>
      <c r="GD33" s="4">
        <v>1</v>
      </c>
      <c r="GE33" s="4"/>
      <c r="GF33" s="4"/>
      <c r="GG33" s="4"/>
      <c r="GH33" s="4"/>
      <c r="GI33" s="4">
        <v>1</v>
      </c>
      <c r="GJ33" s="4"/>
      <c r="GK33" s="4">
        <v>1</v>
      </c>
      <c r="GL33" s="4"/>
      <c r="GM33" s="4"/>
      <c r="GN33" s="4">
        <v>1</v>
      </c>
      <c r="GO33" s="4"/>
      <c r="GP33" s="4"/>
      <c r="GQ33" s="4">
        <v>1</v>
      </c>
      <c r="GR33" s="4"/>
    </row>
    <row r="34" spans="1:200" ht="15.75" x14ac:dyDescent="0.25">
      <c r="A34" s="3">
        <v>21</v>
      </c>
      <c r="B34" s="35" t="s">
        <v>377</v>
      </c>
      <c r="C34" s="30">
        <v>1</v>
      </c>
      <c r="D34" s="30"/>
      <c r="E34" s="30"/>
      <c r="F34" s="30">
        <v>1</v>
      </c>
      <c r="G34" s="4"/>
      <c r="H34" s="4"/>
      <c r="I34" s="30">
        <v>1</v>
      </c>
      <c r="J34" s="4"/>
      <c r="K34" s="4"/>
      <c r="L34" s="30">
        <v>1</v>
      </c>
      <c r="M34" s="4"/>
      <c r="N34" s="4"/>
      <c r="O34" s="30">
        <v>1</v>
      </c>
      <c r="P34" s="4"/>
      <c r="Q34" s="4"/>
      <c r="R34" s="30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4"/>
      <c r="AJ34" s="4"/>
      <c r="AK34" s="4">
        <v>1</v>
      </c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/>
      <c r="BL34" s="4">
        <v>1</v>
      </c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18"/>
      <c r="BX34" s="4">
        <v>1</v>
      </c>
      <c r="BY34" s="4"/>
      <c r="BZ34" s="4">
        <v>1</v>
      </c>
      <c r="CA34" s="4"/>
      <c r="CB34" s="4"/>
      <c r="CC34" s="4">
        <v>1</v>
      </c>
      <c r="CD34" s="4"/>
      <c r="CE34" s="4"/>
      <c r="CF34" s="4"/>
      <c r="CG34" s="4">
        <v>1</v>
      </c>
      <c r="CH34" s="4"/>
      <c r="CI34" s="4">
        <v>1</v>
      </c>
      <c r="CJ34" s="4"/>
      <c r="CK34" s="4"/>
      <c r="CL34" s="4">
        <v>1</v>
      </c>
      <c r="CM34" s="4"/>
      <c r="CN34" s="4"/>
      <c r="CO34" s="4"/>
      <c r="CP34" s="4">
        <v>1</v>
      </c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/>
      <c r="DT34" s="4">
        <v>1</v>
      </c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/>
      <c r="EI34" s="4">
        <v>1</v>
      </c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/>
      <c r="GE34" s="4">
        <v>1</v>
      </c>
      <c r="GF34" s="4"/>
      <c r="GG34" s="4">
        <v>1</v>
      </c>
      <c r="GH34" s="4"/>
      <c r="GI34" s="4"/>
      <c r="GJ34" s="4"/>
      <c r="GK34" s="4">
        <v>1</v>
      </c>
      <c r="GL34" s="4"/>
      <c r="GM34" s="4"/>
      <c r="GN34" s="4">
        <v>1</v>
      </c>
      <c r="GO34" s="4"/>
      <c r="GP34" s="4">
        <v>1</v>
      </c>
      <c r="GQ34" s="4"/>
      <c r="GR34" s="4"/>
    </row>
    <row r="35" spans="1:200" ht="15.75" x14ac:dyDescent="0.25">
      <c r="A35" s="3">
        <v>22</v>
      </c>
      <c r="B35" s="35" t="s">
        <v>378</v>
      </c>
      <c r="C35" s="30">
        <v>1</v>
      </c>
      <c r="D35" s="30"/>
      <c r="E35" s="30"/>
      <c r="F35" s="30">
        <v>1</v>
      </c>
      <c r="G35" s="4"/>
      <c r="H35" s="4"/>
      <c r="I35" s="30">
        <v>1</v>
      </c>
      <c r="J35" s="4"/>
      <c r="K35" s="4"/>
      <c r="L35" s="30">
        <v>1</v>
      </c>
      <c r="M35" s="4"/>
      <c r="N35" s="4"/>
      <c r="O35" s="30">
        <v>1</v>
      </c>
      <c r="P35" s="4"/>
      <c r="Q35" s="4"/>
      <c r="R35" s="30">
        <v>1</v>
      </c>
      <c r="S35" s="4"/>
      <c r="T35" s="4"/>
      <c r="U35" s="4">
        <v>1</v>
      </c>
      <c r="V35" s="4"/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>
        <v>1</v>
      </c>
      <c r="AH35" s="4"/>
      <c r="AI35" s="4"/>
      <c r="AJ35" s="4">
        <v>1</v>
      </c>
      <c r="AK35" s="4"/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18"/>
      <c r="BX35" s="4">
        <v>1</v>
      </c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/>
      <c r="CP35" s="4">
        <v>1</v>
      </c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/>
      <c r="GK35" s="4">
        <v>1</v>
      </c>
      <c r="GL35" s="4"/>
      <c r="GM35" s="4"/>
      <c r="GN35" s="4">
        <v>1</v>
      </c>
      <c r="GO35" s="4"/>
      <c r="GP35" s="4">
        <v>1</v>
      </c>
      <c r="GQ35" s="4"/>
      <c r="GR35" s="4"/>
    </row>
    <row r="36" spans="1:200" ht="15.75" x14ac:dyDescent="0.25">
      <c r="A36" s="3">
        <v>23</v>
      </c>
      <c r="B36" s="24" t="s">
        <v>379</v>
      </c>
      <c r="C36" s="30">
        <v>1</v>
      </c>
      <c r="D36" s="30"/>
      <c r="E36" s="30"/>
      <c r="F36" s="30">
        <v>1</v>
      </c>
      <c r="G36" s="4"/>
      <c r="H36" s="4"/>
      <c r="I36" s="30">
        <v>1</v>
      </c>
      <c r="J36" s="4"/>
      <c r="K36" s="4"/>
      <c r="L36" s="30">
        <v>1</v>
      </c>
      <c r="M36" s="4"/>
      <c r="N36" s="4"/>
      <c r="O36" s="30"/>
      <c r="P36" s="4">
        <v>1</v>
      </c>
      <c r="Q36" s="4"/>
      <c r="R36" s="30">
        <v>1</v>
      </c>
      <c r="S36" s="4"/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/>
      <c r="AH36" s="4">
        <v>1</v>
      </c>
      <c r="AI36" s="4"/>
      <c r="AJ36" s="4"/>
      <c r="AK36" s="4">
        <v>1</v>
      </c>
      <c r="AL36" s="4"/>
      <c r="AM36" s="4">
        <v>1</v>
      </c>
      <c r="AN36" s="4"/>
      <c r="AO36" s="4"/>
      <c r="AP36" s="4">
        <v>1</v>
      </c>
      <c r="AQ36" s="4"/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>
        <v>1</v>
      </c>
      <c r="BF36" s="4"/>
      <c r="BG36" s="4"/>
      <c r="BH36" s="4">
        <v>1</v>
      </c>
      <c r="BI36" s="4"/>
      <c r="BJ36" s="4"/>
      <c r="BK36" s="4">
        <v>1</v>
      </c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18"/>
      <c r="BX36" s="4">
        <v>1</v>
      </c>
      <c r="BY36" s="4"/>
      <c r="BZ36" s="4">
        <v>1</v>
      </c>
      <c r="CA36" s="4"/>
      <c r="CB36" s="4"/>
      <c r="CC36" s="4">
        <v>1</v>
      </c>
      <c r="CD36" s="4"/>
      <c r="CE36" s="4"/>
      <c r="CF36" s="4"/>
      <c r="CG36" s="4">
        <v>1</v>
      </c>
      <c r="CH36" s="4"/>
      <c r="CI36" s="4">
        <v>1</v>
      </c>
      <c r="CJ36" s="4"/>
      <c r="CK36" s="4"/>
      <c r="CL36" s="4"/>
      <c r="CM36" s="4">
        <v>1</v>
      </c>
      <c r="CN36" s="4"/>
      <c r="CO36" s="4"/>
      <c r="CP36" s="4">
        <v>1</v>
      </c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/>
      <c r="DT36" s="4">
        <v>1</v>
      </c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/>
      <c r="EI36" s="4">
        <v>1</v>
      </c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/>
      <c r="FD36" s="4">
        <v>1</v>
      </c>
      <c r="FE36" s="4"/>
      <c r="FF36" s="4">
        <v>1</v>
      </c>
      <c r="FG36" s="4"/>
      <c r="FH36" s="4"/>
      <c r="FI36" s="4">
        <v>1</v>
      </c>
      <c r="FJ36" s="4"/>
      <c r="FK36" s="4"/>
      <c r="FL36" s="4">
        <v>1</v>
      </c>
      <c r="FM36" s="4"/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/>
      <c r="GE36" s="4">
        <v>1</v>
      </c>
      <c r="GF36" s="4"/>
      <c r="GG36" s="4"/>
      <c r="GH36" s="4">
        <v>1</v>
      </c>
      <c r="GI36" s="4"/>
      <c r="GJ36" s="4"/>
      <c r="GK36" s="4">
        <v>1</v>
      </c>
      <c r="GL36" s="4"/>
      <c r="GM36" s="4"/>
      <c r="GN36" s="4">
        <v>1</v>
      </c>
      <c r="GO36" s="4"/>
      <c r="GP36" s="4">
        <v>1</v>
      </c>
      <c r="GQ36" s="4"/>
      <c r="GR36" s="4"/>
    </row>
    <row r="37" spans="1:200" ht="15.75" x14ac:dyDescent="0.25">
      <c r="A37" s="3">
        <v>24</v>
      </c>
      <c r="B37" s="35" t="s">
        <v>380</v>
      </c>
      <c r="C37" s="30">
        <v>1</v>
      </c>
      <c r="D37" s="30"/>
      <c r="E37" s="30"/>
      <c r="F37" s="30">
        <v>1</v>
      </c>
      <c r="G37" s="4"/>
      <c r="H37" s="4"/>
      <c r="I37" s="30">
        <v>1</v>
      </c>
      <c r="J37" s="4"/>
      <c r="K37" s="4"/>
      <c r="L37" s="30">
        <v>1</v>
      </c>
      <c r="M37" s="4"/>
      <c r="N37" s="4"/>
      <c r="O37" s="30">
        <v>1</v>
      </c>
      <c r="P37" s="4"/>
      <c r="Q37" s="4"/>
      <c r="R37" s="30">
        <v>1</v>
      </c>
      <c r="S37" s="4"/>
      <c r="T37" s="4"/>
      <c r="U37" s="4">
        <v>1</v>
      </c>
      <c r="V37" s="4"/>
      <c r="W37" s="4"/>
      <c r="X37" s="4">
        <v>1</v>
      </c>
      <c r="Y37" s="4"/>
      <c r="Z37" s="4"/>
      <c r="AA37" s="4">
        <v>1</v>
      </c>
      <c r="AB37" s="4"/>
      <c r="AC37" s="4"/>
      <c r="AD37" s="4">
        <v>1</v>
      </c>
      <c r="AE37" s="4"/>
      <c r="AF37" s="4"/>
      <c r="AG37" s="4"/>
      <c r="AH37" s="4">
        <v>1</v>
      </c>
      <c r="AI37" s="4"/>
      <c r="AJ37" s="4"/>
      <c r="AK37" s="4">
        <v>1</v>
      </c>
      <c r="AL37" s="4"/>
      <c r="AM37" s="4">
        <v>1</v>
      </c>
      <c r="AN37" s="4"/>
      <c r="AO37" s="4"/>
      <c r="AP37" s="4">
        <v>1</v>
      </c>
      <c r="AQ37" s="4"/>
      <c r="AR37" s="4"/>
      <c r="AS37" s="4">
        <v>1</v>
      </c>
      <c r="AT37" s="4"/>
      <c r="AU37" s="4"/>
      <c r="AV37" s="4">
        <v>1</v>
      </c>
      <c r="AW37" s="4"/>
      <c r="AX37" s="4"/>
      <c r="AY37" s="4">
        <v>1</v>
      </c>
      <c r="AZ37" s="4"/>
      <c r="BA37" s="4"/>
      <c r="BB37" s="4">
        <v>1</v>
      </c>
      <c r="BC37" s="4"/>
      <c r="BD37" s="4"/>
      <c r="BE37" s="4">
        <v>1</v>
      </c>
      <c r="BF37" s="4"/>
      <c r="BG37" s="4"/>
      <c r="BH37" s="4">
        <v>1</v>
      </c>
      <c r="BI37" s="4"/>
      <c r="BJ37" s="4"/>
      <c r="BK37" s="4">
        <v>1</v>
      </c>
      <c r="BL37" s="4"/>
      <c r="BM37" s="4"/>
      <c r="BN37" s="4">
        <v>1</v>
      </c>
      <c r="BO37" s="4"/>
      <c r="BP37" s="4"/>
      <c r="BQ37" s="4">
        <v>1</v>
      </c>
      <c r="BR37" s="4"/>
      <c r="BS37" s="4"/>
      <c r="BT37" s="4">
        <v>1</v>
      </c>
      <c r="BU37" s="4"/>
      <c r="BV37" s="4"/>
      <c r="BW37" s="18"/>
      <c r="BX37" s="4">
        <v>1</v>
      </c>
      <c r="BY37" s="4"/>
      <c r="BZ37" s="4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/>
      <c r="CP37" s="4">
        <v>1</v>
      </c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>
        <v>1</v>
      </c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>
        <v>1</v>
      </c>
      <c r="ER37" s="4"/>
      <c r="ES37" s="4"/>
      <c r="ET37" s="4">
        <v>1</v>
      </c>
      <c r="EU37" s="4"/>
      <c r="EV37" s="4"/>
      <c r="EW37" s="4">
        <v>1</v>
      </c>
      <c r="EX37" s="4"/>
      <c r="EY37" s="4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/>
      <c r="GK37" s="4">
        <v>1</v>
      </c>
      <c r="GL37" s="4"/>
      <c r="GM37" s="4">
        <v>1</v>
      </c>
      <c r="GN37" s="4"/>
      <c r="GO37" s="4"/>
      <c r="GP37" s="4">
        <v>1</v>
      </c>
      <c r="GQ37" s="4"/>
      <c r="GR37" s="4"/>
    </row>
    <row r="38" spans="1:200" x14ac:dyDescent="0.25">
      <c r="A38" s="38" t="s">
        <v>44</v>
      </c>
      <c r="B38" s="39"/>
      <c r="C38" s="26">
        <f t="shared" ref="C38:AH38" si="0">SUM(C14:C37)</f>
        <v>24</v>
      </c>
      <c r="D38" s="26">
        <f t="shared" si="0"/>
        <v>0</v>
      </c>
      <c r="E38" s="26">
        <f t="shared" si="0"/>
        <v>0</v>
      </c>
      <c r="F38" s="26">
        <f t="shared" si="0"/>
        <v>24</v>
      </c>
      <c r="G38" s="26">
        <f t="shared" si="0"/>
        <v>0</v>
      </c>
      <c r="H38" s="26">
        <f t="shared" si="0"/>
        <v>0</v>
      </c>
      <c r="I38" s="26">
        <f t="shared" si="0"/>
        <v>24</v>
      </c>
      <c r="J38" s="26">
        <f t="shared" si="0"/>
        <v>0</v>
      </c>
      <c r="K38" s="26">
        <f t="shared" si="0"/>
        <v>0</v>
      </c>
      <c r="L38" s="26">
        <f t="shared" si="0"/>
        <v>24</v>
      </c>
      <c r="M38" s="26">
        <f t="shared" si="0"/>
        <v>0</v>
      </c>
      <c r="N38" s="26">
        <f t="shared" si="0"/>
        <v>0</v>
      </c>
      <c r="O38" s="26">
        <f t="shared" si="0"/>
        <v>20</v>
      </c>
      <c r="P38" s="26">
        <f t="shared" si="0"/>
        <v>4</v>
      </c>
      <c r="Q38" s="26">
        <f t="shared" si="0"/>
        <v>0</v>
      </c>
      <c r="R38" s="26">
        <f t="shared" si="0"/>
        <v>24</v>
      </c>
      <c r="S38" s="26">
        <f t="shared" si="0"/>
        <v>0</v>
      </c>
      <c r="T38" s="26">
        <f t="shared" si="0"/>
        <v>0</v>
      </c>
      <c r="U38" s="26">
        <f t="shared" si="0"/>
        <v>24</v>
      </c>
      <c r="V38" s="26">
        <f t="shared" si="0"/>
        <v>0</v>
      </c>
      <c r="W38" s="26">
        <f t="shared" si="0"/>
        <v>0</v>
      </c>
      <c r="X38" s="26">
        <f t="shared" si="0"/>
        <v>24</v>
      </c>
      <c r="Y38" s="26">
        <f t="shared" si="0"/>
        <v>0</v>
      </c>
      <c r="Z38" s="26">
        <f t="shared" si="0"/>
        <v>0</v>
      </c>
      <c r="AA38" s="26">
        <f t="shared" si="0"/>
        <v>20</v>
      </c>
      <c r="AB38" s="26">
        <f t="shared" si="0"/>
        <v>4</v>
      </c>
      <c r="AC38" s="26">
        <f t="shared" si="0"/>
        <v>0</v>
      </c>
      <c r="AD38" s="26">
        <f t="shared" si="0"/>
        <v>24</v>
      </c>
      <c r="AE38" s="26">
        <f t="shared" si="0"/>
        <v>0</v>
      </c>
      <c r="AF38" s="26">
        <f t="shared" si="0"/>
        <v>0</v>
      </c>
      <c r="AG38" s="26">
        <f t="shared" si="0"/>
        <v>16</v>
      </c>
      <c r="AH38" s="26">
        <f t="shared" si="0"/>
        <v>8</v>
      </c>
      <c r="AI38" s="26">
        <f t="shared" ref="AI38:BN38" si="1">SUM(AI14:AI37)</f>
        <v>0</v>
      </c>
      <c r="AJ38" s="26">
        <f t="shared" si="1"/>
        <v>14</v>
      </c>
      <c r="AK38" s="26">
        <f t="shared" si="1"/>
        <v>10</v>
      </c>
      <c r="AL38" s="26">
        <f t="shared" si="1"/>
        <v>0</v>
      </c>
      <c r="AM38" s="26">
        <f t="shared" si="1"/>
        <v>24</v>
      </c>
      <c r="AN38" s="26">
        <f t="shared" si="1"/>
        <v>0</v>
      </c>
      <c r="AO38" s="26">
        <f t="shared" si="1"/>
        <v>0</v>
      </c>
      <c r="AP38" s="26">
        <f t="shared" si="1"/>
        <v>24</v>
      </c>
      <c r="AQ38" s="26">
        <f t="shared" si="1"/>
        <v>0</v>
      </c>
      <c r="AR38" s="26">
        <f t="shared" si="1"/>
        <v>0</v>
      </c>
      <c r="AS38" s="26">
        <f t="shared" si="1"/>
        <v>19</v>
      </c>
      <c r="AT38" s="26">
        <f t="shared" si="1"/>
        <v>5</v>
      </c>
      <c r="AU38" s="26">
        <f t="shared" si="1"/>
        <v>0</v>
      </c>
      <c r="AV38" s="26">
        <f t="shared" si="1"/>
        <v>18</v>
      </c>
      <c r="AW38" s="26">
        <f t="shared" si="1"/>
        <v>6</v>
      </c>
      <c r="AX38" s="26">
        <f t="shared" si="1"/>
        <v>0</v>
      </c>
      <c r="AY38" s="26">
        <f t="shared" si="1"/>
        <v>24</v>
      </c>
      <c r="AZ38" s="26">
        <f t="shared" si="1"/>
        <v>0</v>
      </c>
      <c r="BA38" s="26">
        <f t="shared" si="1"/>
        <v>0</v>
      </c>
      <c r="BB38" s="26">
        <f t="shared" si="1"/>
        <v>24</v>
      </c>
      <c r="BC38" s="26">
        <f t="shared" si="1"/>
        <v>0</v>
      </c>
      <c r="BD38" s="26">
        <f t="shared" si="1"/>
        <v>0</v>
      </c>
      <c r="BE38" s="26">
        <f t="shared" si="1"/>
        <v>24</v>
      </c>
      <c r="BF38" s="26">
        <f t="shared" si="1"/>
        <v>0</v>
      </c>
      <c r="BG38" s="26">
        <f t="shared" si="1"/>
        <v>0</v>
      </c>
      <c r="BH38" s="26">
        <f t="shared" si="1"/>
        <v>24</v>
      </c>
      <c r="BI38" s="26">
        <f t="shared" si="1"/>
        <v>0</v>
      </c>
      <c r="BJ38" s="26">
        <f t="shared" si="1"/>
        <v>0</v>
      </c>
      <c r="BK38" s="26">
        <f t="shared" si="1"/>
        <v>18</v>
      </c>
      <c r="BL38" s="26">
        <f t="shared" si="1"/>
        <v>6</v>
      </c>
      <c r="BM38" s="26">
        <f t="shared" si="1"/>
        <v>0</v>
      </c>
      <c r="BN38" s="26">
        <f t="shared" si="1"/>
        <v>24</v>
      </c>
      <c r="BO38" s="26">
        <f t="shared" ref="BO38:CT38" si="2">SUM(BO14:BO37)</f>
        <v>0</v>
      </c>
      <c r="BP38" s="26">
        <f t="shared" si="2"/>
        <v>0</v>
      </c>
      <c r="BQ38" s="26">
        <f t="shared" si="2"/>
        <v>24</v>
      </c>
      <c r="BR38" s="26">
        <f t="shared" si="2"/>
        <v>0</v>
      </c>
      <c r="BS38" s="26">
        <f t="shared" si="2"/>
        <v>0</v>
      </c>
      <c r="BT38" s="26">
        <f t="shared" si="2"/>
        <v>24</v>
      </c>
      <c r="BU38" s="26">
        <f t="shared" si="2"/>
        <v>0</v>
      </c>
      <c r="BV38" s="26">
        <f t="shared" si="2"/>
        <v>0</v>
      </c>
      <c r="BW38" s="26">
        <f t="shared" si="2"/>
        <v>0</v>
      </c>
      <c r="BX38" s="26">
        <f t="shared" si="2"/>
        <v>24</v>
      </c>
      <c r="BY38" s="26">
        <f t="shared" si="2"/>
        <v>0</v>
      </c>
      <c r="BZ38" s="26">
        <f t="shared" si="2"/>
        <v>24</v>
      </c>
      <c r="CA38" s="26">
        <f t="shared" si="2"/>
        <v>0</v>
      </c>
      <c r="CB38" s="26">
        <f t="shared" si="2"/>
        <v>0</v>
      </c>
      <c r="CC38" s="26">
        <f t="shared" si="2"/>
        <v>24</v>
      </c>
      <c r="CD38" s="26">
        <f t="shared" si="2"/>
        <v>0</v>
      </c>
      <c r="CE38" s="26">
        <f t="shared" si="2"/>
        <v>0</v>
      </c>
      <c r="CF38" s="26">
        <f t="shared" si="2"/>
        <v>13</v>
      </c>
      <c r="CG38" s="26">
        <f t="shared" si="2"/>
        <v>11</v>
      </c>
      <c r="CH38" s="26">
        <f t="shared" si="2"/>
        <v>0</v>
      </c>
      <c r="CI38" s="26">
        <f t="shared" si="2"/>
        <v>17</v>
      </c>
      <c r="CJ38" s="26">
        <f t="shared" si="2"/>
        <v>7</v>
      </c>
      <c r="CK38" s="26">
        <f t="shared" si="2"/>
        <v>0</v>
      </c>
      <c r="CL38" s="26">
        <f t="shared" si="2"/>
        <v>18</v>
      </c>
      <c r="CM38" s="26">
        <f t="shared" si="2"/>
        <v>6</v>
      </c>
      <c r="CN38" s="26">
        <f t="shared" si="2"/>
        <v>0</v>
      </c>
      <c r="CO38" s="26">
        <f t="shared" si="2"/>
        <v>14</v>
      </c>
      <c r="CP38" s="26">
        <f t="shared" si="2"/>
        <v>10</v>
      </c>
      <c r="CQ38" s="26">
        <f t="shared" si="2"/>
        <v>0</v>
      </c>
      <c r="CR38" s="26">
        <f t="shared" si="2"/>
        <v>19</v>
      </c>
      <c r="CS38" s="26">
        <f t="shared" si="2"/>
        <v>5</v>
      </c>
      <c r="CT38" s="26">
        <f t="shared" si="2"/>
        <v>0</v>
      </c>
      <c r="CU38" s="26">
        <f t="shared" ref="CU38:DZ38" si="3">SUM(CU14:CU37)</f>
        <v>24</v>
      </c>
      <c r="CV38" s="26">
        <f t="shared" si="3"/>
        <v>0</v>
      </c>
      <c r="CW38" s="26">
        <f t="shared" si="3"/>
        <v>0</v>
      </c>
      <c r="CX38" s="26">
        <f t="shared" si="3"/>
        <v>24</v>
      </c>
      <c r="CY38" s="26">
        <f t="shared" si="3"/>
        <v>0</v>
      </c>
      <c r="CZ38" s="26">
        <f t="shared" si="3"/>
        <v>0</v>
      </c>
      <c r="DA38" s="26">
        <f t="shared" si="3"/>
        <v>24</v>
      </c>
      <c r="DB38" s="26">
        <f t="shared" si="3"/>
        <v>0</v>
      </c>
      <c r="DC38" s="26">
        <f t="shared" si="3"/>
        <v>0</v>
      </c>
      <c r="DD38" s="26">
        <f t="shared" si="3"/>
        <v>24</v>
      </c>
      <c r="DE38" s="26">
        <f t="shared" si="3"/>
        <v>0</v>
      </c>
      <c r="DF38" s="26">
        <f t="shared" si="3"/>
        <v>0</v>
      </c>
      <c r="DG38" s="26">
        <f t="shared" si="3"/>
        <v>24</v>
      </c>
      <c r="DH38" s="26">
        <f t="shared" si="3"/>
        <v>0</v>
      </c>
      <c r="DI38" s="26">
        <f t="shared" si="3"/>
        <v>0</v>
      </c>
      <c r="DJ38" s="26">
        <f t="shared" si="3"/>
        <v>24</v>
      </c>
      <c r="DK38" s="26">
        <f t="shared" si="3"/>
        <v>0</v>
      </c>
      <c r="DL38" s="26">
        <f t="shared" si="3"/>
        <v>0</v>
      </c>
      <c r="DM38" s="26">
        <f t="shared" si="3"/>
        <v>24</v>
      </c>
      <c r="DN38" s="26">
        <f t="shared" si="3"/>
        <v>0</v>
      </c>
      <c r="DO38" s="26">
        <f t="shared" si="3"/>
        <v>0</v>
      </c>
      <c r="DP38" s="26">
        <f t="shared" si="3"/>
        <v>24</v>
      </c>
      <c r="DQ38" s="26">
        <f t="shared" si="3"/>
        <v>0</v>
      </c>
      <c r="DR38" s="26">
        <f t="shared" si="3"/>
        <v>0</v>
      </c>
      <c r="DS38" s="26">
        <f t="shared" si="3"/>
        <v>13</v>
      </c>
      <c r="DT38" s="26">
        <f t="shared" si="3"/>
        <v>11</v>
      </c>
      <c r="DU38" s="26">
        <f t="shared" si="3"/>
        <v>0</v>
      </c>
      <c r="DV38" s="26">
        <f t="shared" si="3"/>
        <v>24</v>
      </c>
      <c r="DW38" s="26">
        <f t="shared" si="3"/>
        <v>0</v>
      </c>
      <c r="DX38" s="26">
        <f t="shared" si="3"/>
        <v>0</v>
      </c>
      <c r="DY38" s="26">
        <f t="shared" si="3"/>
        <v>23</v>
      </c>
      <c r="DZ38" s="26">
        <f t="shared" si="3"/>
        <v>1</v>
      </c>
      <c r="EA38" s="26">
        <f t="shared" ref="EA38:FF38" si="4">SUM(EA14:EA37)</f>
        <v>0</v>
      </c>
      <c r="EB38" s="26">
        <f t="shared" si="4"/>
        <v>24</v>
      </c>
      <c r="EC38" s="26">
        <f t="shared" si="4"/>
        <v>0</v>
      </c>
      <c r="ED38" s="26">
        <f t="shared" si="4"/>
        <v>0</v>
      </c>
      <c r="EE38" s="26">
        <f t="shared" si="4"/>
        <v>24</v>
      </c>
      <c r="EF38" s="26">
        <f t="shared" si="4"/>
        <v>0</v>
      </c>
      <c r="EG38" s="26">
        <f t="shared" si="4"/>
        <v>0</v>
      </c>
      <c r="EH38" s="26">
        <f t="shared" si="4"/>
        <v>18</v>
      </c>
      <c r="EI38" s="26">
        <f t="shared" si="4"/>
        <v>6</v>
      </c>
      <c r="EJ38" s="26">
        <f t="shared" si="4"/>
        <v>0</v>
      </c>
      <c r="EK38" s="26">
        <f t="shared" si="4"/>
        <v>24</v>
      </c>
      <c r="EL38" s="26">
        <f t="shared" si="4"/>
        <v>0</v>
      </c>
      <c r="EM38" s="26">
        <f t="shared" si="4"/>
        <v>0</v>
      </c>
      <c r="EN38" s="26">
        <f t="shared" si="4"/>
        <v>24</v>
      </c>
      <c r="EO38" s="26">
        <f t="shared" si="4"/>
        <v>0</v>
      </c>
      <c r="EP38" s="26">
        <f t="shared" si="4"/>
        <v>0</v>
      </c>
      <c r="EQ38" s="26">
        <f t="shared" si="4"/>
        <v>24</v>
      </c>
      <c r="ER38" s="26">
        <f t="shared" si="4"/>
        <v>0</v>
      </c>
      <c r="ES38" s="26">
        <f t="shared" si="4"/>
        <v>0</v>
      </c>
      <c r="ET38" s="26">
        <f t="shared" si="4"/>
        <v>23</v>
      </c>
      <c r="EU38" s="26">
        <f t="shared" si="4"/>
        <v>1</v>
      </c>
      <c r="EV38" s="26">
        <f t="shared" si="4"/>
        <v>0</v>
      </c>
      <c r="EW38" s="26">
        <f t="shared" si="4"/>
        <v>24</v>
      </c>
      <c r="EX38" s="26">
        <f t="shared" si="4"/>
        <v>0</v>
      </c>
      <c r="EY38" s="26">
        <f t="shared" si="4"/>
        <v>0</v>
      </c>
      <c r="EZ38" s="26">
        <f t="shared" si="4"/>
        <v>24</v>
      </c>
      <c r="FA38" s="26">
        <f t="shared" si="4"/>
        <v>0</v>
      </c>
      <c r="FB38" s="26">
        <f t="shared" si="4"/>
        <v>0</v>
      </c>
      <c r="FC38" s="26">
        <f t="shared" si="4"/>
        <v>20</v>
      </c>
      <c r="FD38" s="26">
        <f t="shared" si="4"/>
        <v>4</v>
      </c>
      <c r="FE38" s="26">
        <f t="shared" si="4"/>
        <v>0</v>
      </c>
      <c r="FF38" s="26">
        <f t="shared" si="4"/>
        <v>23</v>
      </c>
      <c r="FG38" s="26">
        <f t="shared" ref="FG38:GL38" si="5">SUM(FG14:FG37)</f>
        <v>1</v>
      </c>
      <c r="FH38" s="26">
        <f t="shared" si="5"/>
        <v>0</v>
      </c>
      <c r="FI38" s="26">
        <f t="shared" si="5"/>
        <v>24</v>
      </c>
      <c r="FJ38" s="26">
        <f t="shared" si="5"/>
        <v>0</v>
      </c>
      <c r="FK38" s="26">
        <f t="shared" si="5"/>
        <v>0</v>
      </c>
      <c r="FL38" s="26">
        <f t="shared" si="5"/>
        <v>24</v>
      </c>
      <c r="FM38" s="26">
        <f t="shared" si="5"/>
        <v>0</v>
      </c>
      <c r="FN38" s="26">
        <f t="shared" si="5"/>
        <v>0</v>
      </c>
      <c r="FO38" s="26">
        <f t="shared" si="5"/>
        <v>23</v>
      </c>
      <c r="FP38" s="26">
        <f t="shared" si="5"/>
        <v>1</v>
      </c>
      <c r="FQ38" s="26">
        <f t="shared" si="5"/>
        <v>0</v>
      </c>
      <c r="FR38" s="26">
        <f t="shared" si="5"/>
        <v>24</v>
      </c>
      <c r="FS38" s="26">
        <f t="shared" si="5"/>
        <v>0</v>
      </c>
      <c r="FT38" s="26">
        <f t="shared" si="5"/>
        <v>0</v>
      </c>
      <c r="FU38" s="26">
        <f t="shared" si="5"/>
        <v>24</v>
      </c>
      <c r="FV38" s="26">
        <f t="shared" si="5"/>
        <v>0</v>
      </c>
      <c r="FW38" s="26">
        <f t="shared" si="5"/>
        <v>0</v>
      </c>
      <c r="FX38" s="26">
        <f t="shared" si="5"/>
        <v>24</v>
      </c>
      <c r="FY38" s="26">
        <f t="shared" si="5"/>
        <v>0</v>
      </c>
      <c r="FZ38" s="26">
        <f t="shared" si="5"/>
        <v>0</v>
      </c>
      <c r="GA38" s="26">
        <f t="shared" si="5"/>
        <v>23</v>
      </c>
      <c r="GB38" s="26">
        <f t="shared" si="5"/>
        <v>1</v>
      </c>
      <c r="GC38" s="26">
        <f t="shared" si="5"/>
        <v>0</v>
      </c>
      <c r="GD38" s="26">
        <f t="shared" si="5"/>
        <v>19</v>
      </c>
      <c r="GE38" s="26">
        <f t="shared" si="5"/>
        <v>5</v>
      </c>
      <c r="GF38" s="26">
        <f t="shared" si="5"/>
        <v>0</v>
      </c>
      <c r="GG38" s="26">
        <f t="shared" si="5"/>
        <v>21</v>
      </c>
      <c r="GH38" s="26">
        <f t="shared" si="5"/>
        <v>2</v>
      </c>
      <c r="GI38" s="26">
        <f t="shared" si="5"/>
        <v>1</v>
      </c>
      <c r="GJ38" s="26">
        <f t="shared" si="5"/>
        <v>0</v>
      </c>
      <c r="GK38" s="26">
        <f t="shared" si="5"/>
        <v>24</v>
      </c>
      <c r="GL38" s="26">
        <f t="shared" si="5"/>
        <v>0</v>
      </c>
      <c r="GM38" s="26">
        <f t="shared" ref="GM38:GR38" si="6">SUM(GM14:GM37)</f>
        <v>16</v>
      </c>
      <c r="GN38" s="26">
        <f t="shared" si="6"/>
        <v>8</v>
      </c>
      <c r="GO38" s="26">
        <f t="shared" si="6"/>
        <v>0</v>
      </c>
      <c r="GP38" s="26">
        <f t="shared" si="6"/>
        <v>23</v>
      </c>
      <c r="GQ38" s="26">
        <f t="shared" si="6"/>
        <v>1</v>
      </c>
      <c r="GR38" s="26">
        <f t="shared" si="6"/>
        <v>0</v>
      </c>
    </row>
    <row r="39" spans="1:200" ht="37.5" customHeight="1" x14ac:dyDescent="0.25">
      <c r="A39" s="40" t="s">
        <v>184</v>
      </c>
      <c r="B39" s="41"/>
      <c r="C39" s="10">
        <f t="shared" ref="C39:AH39" si="7">C38/24%</f>
        <v>100</v>
      </c>
      <c r="D39" s="10">
        <f t="shared" si="7"/>
        <v>0</v>
      </c>
      <c r="E39" s="10">
        <f t="shared" si="7"/>
        <v>0</v>
      </c>
      <c r="F39" s="10">
        <f t="shared" si="7"/>
        <v>100</v>
      </c>
      <c r="G39" s="10">
        <f t="shared" si="7"/>
        <v>0</v>
      </c>
      <c r="H39" s="10">
        <f t="shared" si="7"/>
        <v>0</v>
      </c>
      <c r="I39" s="10">
        <f t="shared" si="7"/>
        <v>100</v>
      </c>
      <c r="J39" s="10">
        <f t="shared" si="7"/>
        <v>0</v>
      </c>
      <c r="K39" s="10">
        <f t="shared" si="7"/>
        <v>0</v>
      </c>
      <c r="L39" s="10">
        <f t="shared" si="7"/>
        <v>100</v>
      </c>
      <c r="M39" s="10">
        <f t="shared" si="7"/>
        <v>0</v>
      </c>
      <c r="N39" s="10">
        <f t="shared" si="7"/>
        <v>0</v>
      </c>
      <c r="O39" s="10">
        <f t="shared" si="7"/>
        <v>83.333333333333343</v>
      </c>
      <c r="P39" s="10">
        <f t="shared" si="7"/>
        <v>16.666666666666668</v>
      </c>
      <c r="Q39" s="10">
        <f t="shared" si="7"/>
        <v>0</v>
      </c>
      <c r="R39" s="10">
        <f t="shared" si="7"/>
        <v>100</v>
      </c>
      <c r="S39" s="10">
        <f t="shared" si="7"/>
        <v>0</v>
      </c>
      <c r="T39" s="10">
        <f t="shared" si="7"/>
        <v>0</v>
      </c>
      <c r="U39" s="10">
        <f t="shared" si="7"/>
        <v>100</v>
      </c>
      <c r="V39" s="10">
        <f t="shared" si="7"/>
        <v>0</v>
      </c>
      <c r="W39" s="10">
        <f t="shared" si="7"/>
        <v>0</v>
      </c>
      <c r="X39" s="10">
        <f t="shared" si="7"/>
        <v>100</v>
      </c>
      <c r="Y39" s="10">
        <f t="shared" si="7"/>
        <v>0</v>
      </c>
      <c r="Z39" s="10">
        <f t="shared" si="7"/>
        <v>0</v>
      </c>
      <c r="AA39" s="10">
        <f t="shared" si="7"/>
        <v>83.333333333333343</v>
      </c>
      <c r="AB39" s="10">
        <f t="shared" si="7"/>
        <v>16.666666666666668</v>
      </c>
      <c r="AC39" s="10">
        <f t="shared" si="7"/>
        <v>0</v>
      </c>
      <c r="AD39" s="10">
        <f t="shared" si="7"/>
        <v>100</v>
      </c>
      <c r="AE39" s="10">
        <f t="shared" si="7"/>
        <v>0</v>
      </c>
      <c r="AF39" s="10">
        <f t="shared" si="7"/>
        <v>0</v>
      </c>
      <c r="AG39" s="10">
        <f t="shared" si="7"/>
        <v>66.666666666666671</v>
      </c>
      <c r="AH39" s="10">
        <f t="shared" si="7"/>
        <v>33.333333333333336</v>
      </c>
      <c r="AI39" s="10">
        <f t="shared" ref="AI39:BN39" si="8">AI38/24%</f>
        <v>0</v>
      </c>
      <c r="AJ39" s="10">
        <f t="shared" si="8"/>
        <v>58.333333333333336</v>
      </c>
      <c r="AK39" s="10">
        <f t="shared" si="8"/>
        <v>41.666666666666671</v>
      </c>
      <c r="AL39" s="10">
        <f t="shared" si="8"/>
        <v>0</v>
      </c>
      <c r="AM39" s="10">
        <f t="shared" si="8"/>
        <v>100</v>
      </c>
      <c r="AN39" s="10">
        <f t="shared" si="8"/>
        <v>0</v>
      </c>
      <c r="AO39" s="10">
        <f t="shared" si="8"/>
        <v>0</v>
      </c>
      <c r="AP39" s="10">
        <f t="shared" si="8"/>
        <v>100</v>
      </c>
      <c r="AQ39" s="10">
        <f t="shared" si="8"/>
        <v>0</v>
      </c>
      <c r="AR39" s="10">
        <f t="shared" si="8"/>
        <v>0</v>
      </c>
      <c r="AS39" s="10">
        <f t="shared" si="8"/>
        <v>79.166666666666671</v>
      </c>
      <c r="AT39" s="10">
        <f t="shared" si="8"/>
        <v>20.833333333333336</v>
      </c>
      <c r="AU39" s="10">
        <f t="shared" si="8"/>
        <v>0</v>
      </c>
      <c r="AV39" s="10">
        <f t="shared" si="8"/>
        <v>75</v>
      </c>
      <c r="AW39" s="10">
        <f t="shared" si="8"/>
        <v>25</v>
      </c>
      <c r="AX39" s="10">
        <f t="shared" si="8"/>
        <v>0</v>
      </c>
      <c r="AY39" s="10">
        <f t="shared" si="8"/>
        <v>100</v>
      </c>
      <c r="AZ39" s="10">
        <f t="shared" si="8"/>
        <v>0</v>
      </c>
      <c r="BA39" s="10">
        <f t="shared" si="8"/>
        <v>0</v>
      </c>
      <c r="BB39" s="10">
        <f t="shared" si="8"/>
        <v>100</v>
      </c>
      <c r="BC39" s="10">
        <f t="shared" si="8"/>
        <v>0</v>
      </c>
      <c r="BD39" s="10">
        <f t="shared" si="8"/>
        <v>0</v>
      </c>
      <c r="BE39" s="10">
        <f t="shared" si="8"/>
        <v>100</v>
      </c>
      <c r="BF39" s="10">
        <f t="shared" si="8"/>
        <v>0</v>
      </c>
      <c r="BG39" s="10">
        <f t="shared" si="8"/>
        <v>0</v>
      </c>
      <c r="BH39" s="10">
        <f t="shared" si="8"/>
        <v>100</v>
      </c>
      <c r="BI39" s="10">
        <f t="shared" si="8"/>
        <v>0</v>
      </c>
      <c r="BJ39" s="10">
        <f t="shared" si="8"/>
        <v>0</v>
      </c>
      <c r="BK39" s="10">
        <f t="shared" si="8"/>
        <v>75</v>
      </c>
      <c r="BL39" s="10">
        <f t="shared" si="8"/>
        <v>25</v>
      </c>
      <c r="BM39" s="10">
        <f t="shared" si="8"/>
        <v>0</v>
      </c>
      <c r="BN39" s="10">
        <f t="shared" si="8"/>
        <v>100</v>
      </c>
      <c r="BO39" s="10">
        <f t="shared" ref="BO39:CT39" si="9">BO38/24%</f>
        <v>0</v>
      </c>
      <c r="BP39" s="10">
        <f t="shared" si="9"/>
        <v>0</v>
      </c>
      <c r="BQ39" s="10">
        <f t="shared" si="9"/>
        <v>100</v>
      </c>
      <c r="BR39" s="10">
        <f t="shared" si="9"/>
        <v>0</v>
      </c>
      <c r="BS39" s="10">
        <f t="shared" si="9"/>
        <v>0</v>
      </c>
      <c r="BT39" s="10">
        <f t="shared" si="9"/>
        <v>100</v>
      </c>
      <c r="BU39" s="10">
        <f t="shared" si="9"/>
        <v>0</v>
      </c>
      <c r="BV39" s="10">
        <f t="shared" si="9"/>
        <v>0</v>
      </c>
      <c r="BW39" s="10">
        <f t="shared" si="9"/>
        <v>0</v>
      </c>
      <c r="BX39" s="10">
        <f t="shared" si="9"/>
        <v>100</v>
      </c>
      <c r="BY39" s="10">
        <f t="shared" si="9"/>
        <v>0</v>
      </c>
      <c r="BZ39" s="10">
        <f t="shared" si="9"/>
        <v>100</v>
      </c>
      <c r="CA39" s="10">
        <f t="shared" si="9"/>
        <v>0</v>
      </c>
      <c r="CB39" s="10">
        <f t="shared" si="9"/>
        <v>0</v>
      </c>
      <c r="CC39" s="10">
        <f t="shared" si="9"/>
        <v>100</v>
      </c>
      <c r="CD39" s="10">
        <f t="shared" si="9"/>
        <v>0</v>
      </c>
      <c r="CE39" s="10">
        <f t="shared" si="9"/>
        <v>0</v>
      </c>
      <c r="CF39" s="10">
        <f t="shared" si="9"/>
        <v>54.166666666666671</v>
      </c>
      <c r="CG39" s="10">
        <f t="shared" si="9"/>
        <v>45.833333333333336</v>
      </c>
      <c r="CH39" s="10">
        <f t="shared" si="9"/>
        <v>0</v>
      </c>
      <c r="CI39" s="10">
        <f t="shared" si="9"/>
        <v>70.833333333333343</v>
      </c>
      <c r="CJ39" s="10">
        <f t="shared" si="9"/>
        <v>29.166666666666668</v>
      </c>
      <c r="CK39" s="10">
        <f t="shared" si="9"/>
        <v>0</v>
      </c>
      <c r="CL39" s="10">
        <f t="shared" si="9"/>
        <v>75</v>
      </c>
      <c r="CM39" s="10">
        <f t="shared" si="9"/>
        <v>25</v>
      </c>
      <c r="CN39" s="10">
        <f t="shared" si="9"/>
        <v>0</v>
      </c>
      <c r="CO39" s="10">
        <f t="shared" si="9"/>
        <v>58.333333333333336</v>
      </c>
      <c r="CP39" s="10">
        <f t="shared" si="9"/>
        <v>41.666666666666671</v>
      </c>
      <c r="CQ39" s="10">
        <f t="shared" si="9"/>
        <v>0</v>
      </c>
      <c r="CR39" s="10">
        <f t="shared" si="9"/>
        <v>79.166666666666671</v>
      </c>
      <c r="CS39" s="10">
        <f t="shared" si="9"/>
        <v>20.833333333333336</v>
      </c>
      <c r="CT39" s="10">
        <f t="shared" si="9"/>
        <v>0</v>
      </c>
      <c r="CU39" s="10">
        <f t="shared" ref="CU39:DZ39" si="10">CU38/24%</f>
        <v>100</v>
      </c>
      <c r="CV39" s="10">
        <f t="shared" si="10"/>
        <v>0</v>
      </c>
      <c r="CW39" s="10">
        <f t="shared" si="10"/>
        <v>0</v>
      </c>
      <c r="CX39" s="10">
        <f t="shared" si="10"/>
        <v>100</v>
      </c>
      <c r="CY39" s="10">
        <f t="shared" si="10"/>
        <v>0</v>
      </c>
      <c r="CZ39" s="10">
        <f t="shared" si="10"/>
        <v>0</v>
      </c>
      <c r="DA39" s="10">
        <f t="shared" si="10"/>
        <v>100</v>
      </c>
      <c r="DB39" s="10">
        <f t="shared" si="10"/>
        <v>0</v>
      </c>
      <c r="DC39" s="10">
        <f t="shared" si="10"/>
        <v>0</v>
      </c>
      <c r="DD39" s="10">
        <f t="shared" si="10"/>
        <v>100</v>
      </c>
      <c r="DE39" s="10">
        <f t="shared" si="10"/>
        <v>0</v>
      </c>
      <c r="DF39" s="10">
        <f t="shared" si="10"/>
        <v>0</v>
      </c>
      <c r="DG39" s="10">
        <f t="shared" si="10"/>
        <v>100</v>
      </c>
      <c r="DH39" s="10">
        <f t="shared" si="10"/>
        <v>0</v>
      </c>
      <c r="DI39" s="10">
        <f t="shared" si="10"/>
        <v>0</v>
      </c>
      <c r="DJ39" s="10">
        <f t="shared" si="10"/>
        <v>100</v>
      </c>
      <c r="DK39" s="10">
        <f t="shared" si="10"/>
        <v>0</v>
      </c>
      <c r="DL39" s="10">
        <f t="shared" si="10"/>
        <v>0</v>
      </c>
      <c r="DM39" s="10">
        <f t="shared" si="10"/>
        <v>100</v>
      </c>
      <c r="DN39" s="10">
        <f t="shared" si="10"/>
        <v>0</v>
      </c>
      <c r="DO39" s="10">
        <f t="shared" si="10"/>
        <v>0</v>
      </c>
      <c r="DP39" s="10">
        <f t="shared" si="10"/>
        <v>100</v>
      </c>
      <c r="DQ39" s="10">
        <f t="shared" si="10"/>
        <v>0</v>
      </c>
      <c r="DR39" s="10">
        <f t="shared" si="10"/>
        <v>0</v>
      </c>
      <c r="DS39" s="10">
        <f t="shared" si="10"/>
        <v>54.166666666666671</v>
      </c>
      <c r="DT39" s="10">
        <f t="shared" si="10"/>
        <v>45.833333333333336</v>
      </c>
      <c r="DU39" s="10">
        <f t="shared" si="10"/>
        <v>0</v>
      </c>
      <c r="DV39" s="10">
        <f t="shared" si="10"/>
        <v>100</v>
      </c>
      <c r="DW39" s="10">
        <f t="shared" si="10"/>
        <v>0</v>
      </c>
      <c r="DX39" s="10">
        <f t="shared" si="10"/>
        <v>0</v>
      </c>
      <c r="DY39" s="10">
        <f t="shared" si="10"/>
        <v>95.833333333333343</v>
      </c>
      <c r="DZ39" s="10">
        <f t="shared" si="10"/>
        <v>4.166666666666667</v>
      </c>
      <c r="EA39" s="10">
        <f t="shared" ref="EA39:FF39" si="11">EA38/24%</f>
        <v>0</v>
      </c>
      <c r="EB39" s="10">
        <f t="shared" si="11"/>
        <v>100</v>
      </c>
      <c r="EC39" s="10">
        <f t="shared" si="11"/>
        <v>0</v>
      </c>
      <c r="ED39" s="10">
        <f t="shared" si="11"/>
        <v>0</v>
      </c>
      <c r="EE39" s="10">
        <f t="shared" si="11"/>
        <v>100</v>
      </c>
      <c r="EF39" s="10">
        <f t="shared" si="11"/>
        <v>0</v>
      </c>
      <c r="EG39" s="10">
        <f t="shared" si="11"/>
        <v>0</v>
      </c>
      <c r="EH39" s="10">
        <f t="shared" si="11"/>
        <v>75</v>
      </c>
      <c r="EI39" s="10">
        <f t="shared" si="11"/>
        <v>25</v>
      </c>
      <c r="EJ39" s="10">
        <f t="shared" si="11"/>
        <v>0</v>
      </c>
      <c r="EK39" s="10">
        <f t="shared" si="11"/>
        <v>100</v>
      </c>
      <c r="EL39" s="10">
        <f t="shared" si="11"/>
        <v>0</v>
      </c>
      <c r="EM39" s="10">
        <f t="shared" si="11"/>
        <v>0</v>
      </c>
      <c r="EN39" s="10">
        <f t="shared" si="11"/>
        <v>100</v>
      </c>
      <c r="EO39" s="10">
        <f t="shared" si="11"/>
        <v>0</v>
      </c>
      <c r="EP39" s="10">
        <f t="shared" si="11"/>
        <v>0</v>
      </c>
      <c r="EQ39" s="10">
        <f t="shared" si="11"/>
        <v>100</v>
      </c>
      <c r="ER39" s="10">
        <f t="shared" si="11"/>
        <v>0</v>
      </c>
      <c r="ES39" s="10">
        <f t="shared" si="11"/>
        <v>0</v>
      </c>
      <c r="ET39" s="10">
        <f t="shared" si="11"/>
        <v>95.833333333333343</v>
      </c>
      <c r="EU39" s="10">
        <f t="shared" si="11"/>
        <v>4.166666666666667</v>
      </c>
      <c r="EV39" s="10">
        <f t="shared" si="11"/>
        <v>0</v>
      </c>
      <c r="EW39" s="10">
        <f t="shared" si="11"/>
        <v>100</v>
      </c>
      <c r="EX39" s="10">
        <f t="shared" si="11"/>
        <v>0</v>
      </c>
      <c r="EY39" s="10">
        <f t="shared" si="11"/>
        <v>0</v>
      </c>
      <c r="EZ39" s="10">
        <f t="shared" si="11"/>
        <v>100</v>
      </c>
      <c r="FA39" s="10">
        <f t="shared" si="11"/>
        <v>0</v>
      </c>
      <c r="FB39" s="10">
        <f t="shared" si="11"/>
        <v>0</v>
      </c>
      <c r="FC39" s="10">
        <f t="shared" si="11"/>
        <v>83.333333333333343</v>
      </c>
      <c r="FD39" s="10">
        <f t="shared" si="11"/>
        <v>16.666666666666668</v>
      </c>
      <c r="FE39" s="10">
        <f t="shared" si="11"/>
        <v>0</v>
      </c>
      <c r="FF39" s="10">
        <f t="shared" si="11"/>
        <v>95.833333333333343</v>
      </c>
      <c r="FG39" s="10">
        <f t="shared" ref="FG39:GL39" si="12">FG38/24%</f>
        <v>4.166666666666667</v>
      </c>
      <c r="FH39" s="10">
        <f t="shared" si="12"/>
        <v>0</v>
      </c>
      <c r="FI39" s="10">
        <f t="shared" si="12"/>
        <v>100</v>
      </c>
      <c r="FJ39" s="10">
        <f t="shared" si="12"/>
        <v>0</v>
      </c>
      <c r="FK39" s="10">
        <f t="shared" si="12"/>
        <v>0</v>
      </c>
      <c r="FL39" s="10">
        <f t="shared" si="12"/>
        <v>100</v>
      </c>
      <c r="FM39" s="10">
        <f t="shared" si="12"/>
        <v>0</v>
      </c>
      <c r="FN39" s="10">
        <f t="shared" si="12"/>
        <v>0</v>
      </c>
      <c r="FO39" s="10">
        <f t="shared" si="12"/>
        <v>95.833333333333343</v>
      </c>
      <c r="FP39" s="10">
        <f t="shared" si="12"/>
        <v>4.166666666666667</v>
      </c>
      <c r="FQ39" s="10">
        <f t="shared" si="12"/>
        <v>0</v>
      </c>
      <c r="FR39" s="10">
        <f t="shared" si="12"/>
        <v>100</v>
      </c>
      <c r="FS39" s="10">
        <f t="shared" si="12"/>
        <v>0</v>
      </c>
      <c r="FT39" s="10">
        <f t="shared" si="12"/>
        <v>0</v>
      </c>
      <c r="FU39" s="10">
        <f t="shared" si="12"/>
        <v>100</v>
      </c>
      <c r="FV39" s="10">
        <f t="shared" si="12"/>
        <v>0</v>
      </c>
      <c r="FW39" s="10">
        <f t="shared" si="12"/>
        <v>0</v>
      </c>
      <c r="FX39" s="10">
        <f t="shared" si="12"/>
        <v>100</v>
      </c>
      <c r="FY39" s="10">
        <f t="shared" si="12"/>
        <v>0</v>
      </c>
      <c r="FZ39" s="10">
        <f t="shared" si="12"/>
        <v>0</v>
      </c>
      <c r="GA39" s="10">
        <f t="shared" si="12"/>
        <v>95.833333333333343</v>
      </c>
      <c r="GB39" s="10">
        <f t="shared" si="12"/>
        <v>4.166666666666667</v>
      </c>
      <c r="GC39" s="10">
        <f t="shared" si="12"/>
        <v>0</v>
      </c>
      <c r="GD39" s="10">
        <f t="shared" si="12"/>
        <v>79.166666666666671</v>
      </c>
      <c r="GE39" s="10">
        <f t="shared" si="12"/>
        <v>20.833333333333336</v>
      </c>
      <c r="GF39" s="10">
        <f t="shared" si="12"/>
        <v>0</v>
      </c>
      <c r="GG39" s="10">
        <f t="shared" si="12"/>
        <v>87.5</v>
      </c>
      <c r="GH39" s="10">
        <f t="shared" si="12"/>
        <v>8.3333333333333339</v>
      </c>
      <c r="GI39" s="10">
        <f t="shared" si="12"/>
        <v>4.166666666666667</v>
      </c>
      <c r="GJ39" s="10">
        <f t="shared" si="12"/>
        <v>0</v>
      </c>
      <c r="GK39" s="10">
        <f t="shared" si="12"/>
        <v>100</v>
      </c>
      <c r="GL39" s="10">
        <f t="shared" si="12"/>
        <v>0</v>
      </c>
      <c r="GM39" s="10">
        <f t="shared" ref="GM39:GR39" si="13">GM38/24%</f>
        <v>66.666666666666671</v>
      </c>
      <c r="GN39" s="10">
        <f t="shared" si="13"/>
        <v>33.333333333333336</v>
      </c>
      <c r="GO39" s="10">
        <f t="shared" si="13"/>
        <v>0</v>
      </c>
      <c r="GP39" s="10">
        <f t="shared" si="13"/>
        <v>95.833333333333343</v>
      </c>
      <c r="GQ39" s="10">
        <f t="shared" si="13"/>
        <v>4.166666666666667</v>
      </c>
      <c r="GR39" s="10">
        <f t="shared" si="13"/>
        <v>0</v>
      </c>
    </row>
    <row r="41" spans="1:200" x14ac:dyDescent="0.25">
      <c r="B41" s="11" t="s">
        <v>175</v>
      </c>
    </row>
    <row r="42" spans="1:200" x14ac:dyDescent="0.25">
      <c r="B42" t="s">
        <v>176</v>
      </c>
      <c r="C42" t="s">
        <v>179</v>
      </c>
      <c r="D42" s="31">
        <f>(C39+F39+I39+L39+O39+R39)/6</f>
        <v>97.222222222222229</v>
      </c>
      <c r="E42">
        <f>D42/100*24</f>
        <v>23.333333333333336</v>
      </c>
    </row>
    <row r="43" spans="1:200" x14ac:dyDescent="0.25">
      <c r="B43" t="s">
        <v>177</v>
      </c>
      <c r="C43" t="s">
        <v>179</v>
      </c>
      <c r="D43" s="31">
        <f>(D39+G39+J39+M39+P39+S39)/6</f>
        <v>2.7777777777777781</v>
      </c>
      <c r="E43">
        <f>D43/100*24</f>
        <v>0.66666666666666674</v>
      </c>
    </row>
    <row r="44" spans="1:200" x14ac:dyDescent="0.25">
      <c r="B44" t="s">
        <v>178</v>
      </c>
      <c r="C44" t="s">
        <v>179</v>
      </c>
      <c r="D44" s="31">
        <f>(E39+H39+K39+N39+Q39+T39)/6</f>
        <v>0</v>
      </c>
      <c r="E44">
        <f>D44/100*24</f>
        <v>0</v>
      </c>
    </row>
    <row r="45" spans="1:200" x14ac:dyDescent="0.25">
      <c r="D45" s="28">
        <f>SUM(D42:D44)</f>
        <v>100</v>
      </c>
      <c r="E45" s="28">
        <f>SUM(E42:E44)</f>
        <v>24.000000000000004</v>
      </c>
    </row>
    <row r="46" spans="1:200" x14ac:dyDescent="0.25">
      <c r="B46" t="s">
        <v>176</v>
      </c>
      <c r="C46" t="s">
        <v>180</v>
      </c>
      <c r="D46" s="31">
        <f>(U39+X39+AA39+AD39+AG39+AJ39+AM39+AP39+AS39+AV39+AY39+BB39+BE39+BH39+BK39+BN39+BQ39+BT39)/18</f>
        <v>90.972222222222229</v>
      </c>
      <c r="E46">
        <f>D46/100*24</f>
        <v>21.833333333333336</v>
      </c>
    </row>
    <row r="47" spans="1:200" x14ac:dyDescent="0.25">
      <c r="B47" t="s">
        <v>177</v>
      </c>
      <c r="C47" t="s">
        <v>180</v>
      </c>
      <c r="D47" s="31">
        <f>(V39+Y39+AB39+AE39+AH39+AK39+AN39+AQ39+AT39+AW39+AZ39+BC39+BF39+BI39+BL39+BO39+BR39+BU39)/18</f>
        <v>9.0277777777777786</v>
      </c>
      <c r="E47">
        <f>D47/100*24</f>
        <v>2.166666666666667</v>
      </c>
    </row>
    <row r="48" spans="1:200" x14ac:dyDescent="0.25">
      <c r="B48" t="s">
        <v>178</v>
      </c>
      <c r="C48" t="s">
        <v>180</v>
      </c>
      <c r="D48" s="31">
        <f>(W39+Z39+AC39+AF39+AI39+AL39+AO39+AR39+AU39+AX39+BA39+BD39+BG39+BJ39+BM39+BP39+BS39+BV39)/18</f>
        <v>0</v>
      </c>
      <c r="E48">
        <f>D48/100*24</f>
        <v>0</v>
      </c>
    </row>
    <row r="49" spans="2:5" x14ac:dyDescent="0.25">
      <c r="D49" s="28">
        <f>SUM(D46:D48)</f>
        <v>100</v>
      </c>
      <c r="E49" s="28">
        <f>SUM(E46:E48)</f>
        <v>24.000000000000004</v>
      </c>
    </row>
    <row r="50" spans="2:5" x14ac:dyDescent="0.25">
      <c r="B50" t="s">
        <v>176</v>
      </c>
      <c r="C50" t="s">
        <v>181</v>
      </c>
      <c r="D50" s="31">
        <f>(BW39+BZ39+CC39+CF39+CI39+CL39)/6</f>
        <v>66.666666666666671</v>
      </c>
      <c r="E50" s="22">
        <f>D50/100*24</f>
        <v>16</v>
      </c>
    </row>
    <row r="51" spans="2:5" x14ac:dyDescent="0.25">
      <c r="B51" t="s">
        <v>177</v>
      </c>
      <c r="C51" t="s">
        <v>181</v>
      </c>
      <c r="D51" s="31">
        <f>(BX39+CA39+CD39+CG39+CJ39+CM39)/6</f>
        <v>33.333333333333336</v>
      </c>
      <c r="E51" s="22">
        <f>D51/100*24</f>
        <v>8</v>
      </c>
    </row>
    <row r="52" spans="2:5" x14ac:dyDescent="0.25">
      <c r="B52" t="s">
        <v>178</v>
      </c>
      <c r="C52" t="s">
        <v>181</v>
      </c>
      <c r="D52" s="31">
        <f>(BY39+CB39+CE39+CH39+CK39+CN39)/6</f>
        <v>0</v>
      </c>
      <c r="E52" s="22">
        <f>D52/100*24</f>
        <v>0</v>
      </c>
    </row>
    <row r="53" spans="2:5" x14ac:dyDescent="0.25">
      <c r="D53" s="27">
        <f>SUM(D50:D52)</f>
        <v>100</v>
      </c>
      <c r="E53" s="28">
        <f>SUM(E50:E52)</f>
        <v>24</v>
      </c>
    </row>
    <row r="54" spans="2:5" x14ac:dyDescent="0.25">
      <c r="B54" t="s">
        <v>176</v>
      </c>
      <c r="C54" t="s">
        <v>182</v>
      </c>
      <c r="D54" s="31">
        <f>(CO39+CR39+CU39+CX39+DA39+DD39+DG39+DJ39+DM39+DP39+DS39+DV39+DY39+EB39+EE39+EH39+EK39+EN39+EQ39+ET39+EW39+EZ39+FC39+FF39+FI39+FL39+FO39+FR39+FU39+FX39)/30</f>
        <v>94.444444444444443</v>
      </c>
      <c r="E54">
        <f>D54/100*24</f>
        <v>22.666666666666664</v>
      </c>
    </row>
    <row r="55" spans="2:5" x14ac:dyDescent="0.25">
      <c r="B55" t="s">
        <v>177</v>
      </c>
      <c r="C55" t="s">
        <v>182</v>
      </c>
      <c r="D55" s="31">
        <f>(CP39+CS39+CV39+CY39+DB39+DE39+DH39+DK39+DN39+DQ39+DT39+DW39+DZ39+EC39+EF39+EI39+EL39+EO39+ER39+EU39+EX39+FA39+FD39+FG39+FJ39+FM39+FP39+FS39+FV39+FY39)/30</f>
        <v>5.5555555555555545</v>
      </c>
      <c r="E55">
        <f>D55/100*24</f>
        <v>1.333333333333333</v>
      </c>
    </row>
    <row r="56" spans="2:5" x14ac:dyDescent="0.25">
      <c r="B56" t="s">
        <v>178</v>
      </c>
      <c r="C56" t="s">
        <v>182</v>
      </c>
      <c r="D56" s="31">
        <f>(CQ39+CT39+CW39+CZ39+DC39+DF39+DI39+DL39+DO39+DR39+DU39+DX39+EA39+ED39+EG39+EJ39+EM39+EP39+ES39+EV39+EY39+FB39+FE39+FH39+FK39+FN39+FQ39+FT39+FW39+FZ39)/30</f>
        <v>0</v>
      </c>
      <c r="E56">
        <f>D56/100*24</f>
        <v>0</v>
      </c>
    </row>
    <row r="57" spans="2:5" x14ac:dyDescent="0.25">
      <c r="D57" s="28">
        <f>SUM(D54:D56)</f>
        <v>100</v>
      </c>
      <c r="E57" s="28">
        <f>SUM(E54:E56)</f>
        <v>23.999999999999996</v>
      </c>
    </row>
    <row r="58" spans="2:5" x14ac:dyDescent="0.25">
      <c r="B58" t="s">
        <v>176</v>
      </c>
      <c r="C58" t="s">
        <v>183</v>
      </c>
      <c r="D58" s="31">
        <f>(GA39+GD39+GG39+GJ39+GM39+GP39)/6</f>
        <v>70.833333333333329</v>
      </c>
      <c r="E58">
        <f>D58/100*24</f>
        <v>17</v>
      </c>
    </row>
    <row r="59" spans="2:5" x14ac:dyDescent="0.25">
      <c r="B59" t="s">
        <v>177</v>
      </c>
      <c r="C59" t="s">
        <v>183</v>
      </c>
      <c r="D59" s="31">
        <f>(GB39+GE39+GH39+GK39+GN39+GQ39)/6</f>
        <v>28.472222222222225</v>
      </c>
      <c r="E59">
        <f>D59/100*24</f>
        <v>6.8333333333333339</v>
      </c>
    </row>
    <row r="60" spans="2:5" x14ac:dyDescent="0.25">
      <c r="B60" t="s">
        <v>178</v>
      </c>
      <c r="C60" t="s">
        <v>183</v>
      </c>
      <c r="D60" s="31">
        <f>(GC39+GF39+GI39+GL39+GO39+GR39)/6</f>
        <v>0.69444444444444453</v>
      </c>
      <c r="E60">
        <f>D60/100*24</f>
        <v>0.16666666666666669</v>
      </c>
    </row>
    <row r="61" spans="2:5" x14ac:dyDescent="0.25">
      <c r="D61" s="27">
        <f>SUM(D58:D60)</f>
        <v>100</v>
      </c>
      <c r="E61" s="28">
        <f>SUM(E58:E60)</f>
        <v>24.000000000000004</v>
      </c>
    </row>
  </sheetData>
  <mergeCells count="152">
    <mergeCell ref="BW5:CN5"/>
    <mergeCell ref="BW4:CN4"/>
    <mergeCell ref="CO5:DF5"/>
    <mergeCell ref="DG5:DX5"/>
    <mergeCell ref="CO4:FZ4"/>
    <mergeCell ref="DY5:EP5"/>
    <mergeCell ref="EQ5:FH5"/>
    <mergeCell ref="FI5:FZ5"/>
    <mergeCell ref="GM12:GO12"/>
    <mergeCell ref="GA4:GR4"/>
    <mergeCell ref="GA5:GR5"/>
    <mergeCell ref="CR11:CT11"/>
    <mergeCell ref="CI11:CK11"/>
    <mergeCell ref="CL11:CN11"/>
    <mergeCell ref="BW11:BY11"/>
    <mergeCell ref="BZ11:CB11"/>
    <mergeCell ref="GG12:GI12"/>
    <mergeCell ref="GJ12:GL12"/>
    <mergeCell ref="FU12:FW12"/>
    <mergeCell ref="FX12:FZ12"/>
    <mergeCell ref="FI12:FK12"/>
    <mergeCell ref="FL12:FN12"/>
    <mergeCell ref="FO12:FQ12"/>
    <mergeCell ref="EN12:EP12"/>
    <mergeCell ref="GP12:GR12"/>
    <mergeCell ref="GP11:GR11"/>
    <mergeCell ref="GM11:GO11"/>
    <mergeCell ref="FR12:FT12"/>
    <mergeCell ref="EZ12:FB12"/>
    <mergeCell ref="FC12:FE12"/>
    <mergeCell ref="FF12:FH12"/>
    <mergeCell ref="DS11:DU11"/>
    <mergeCell ref="EH11:EJ11"/>
    <mergeCell ref="EN11:EP11"/>
    <mergeCell ref="DV11:DX11"/>
    <mergeCell ref="EE11:EG11"/>
    <mergeCell ref="EW11:EY11"/>
    <mergeCell ref="FC11:FE11"/>
    <mergeCell ref="FF11:FH11"/>
    <mergeCell ref="EQ11:ES11"/>
    <mergeCell ref="ET11:EV11"/>
    <mergeCell ref="FI11:FK11"/>
    <mergeCell ref="EZ11:FB11"/>
    <mergeCell ref="GA12:GC12"/>
    <mergeCell ref="GD12:GF12"/>
    <mergeCell ref="ET12:EV12"/>
    <mergeCell ref="EW12:EY12"/>
    <mergeCell ref="EH12:EJ12"/>
    <mergeCell ref="A4:A13"/>
    <mergeCell ref="B4:B13"/>
    <mergeCell ref="C4:T4"/>
    <mergeCell ref="L11:N11"/>
    <mergeCell ref="C5:T10"/>
    <mergeCell ref="C11:E11"/>
    <mergeCell ref="F11:H11"/>
    <mergeCell ref="I11:K11"/>
    <mergeCell ref="AD11:AF11"/>
    <mergeCell ref="U5:AL5"/>
    <mergeCell ref="U4:BV4"/>
    <mergeCell ref="AM5:BD5"/>
    <mergeCell ref="BE5:BV5"/>
    <mergeCell ref="O11:Q11"/>
    <mergeCell ref="U11:W11"/>
    <mergeCell ref="R11:T11"/>
    <mergeCell ref="AG11:AI11"/>
    <mergeCell ref="X11:Z11"/>
    <mergeCell ref="AA11:AC11"/>
    <mergeCell ref="AM11:AO11"/>
    <mergeCell ref="AP11:AR11"/>
    <mergeCell ref="AJ11:AL11"/>
    <mergeCell ref="AS11:AU11"/>
    <mergeCell ref="AV11:AX11"/>
    <mergeCell ref="AY11:BA11"/>
    <mergeCell ref="BB11:BD11"/>
    <mergeCell ref="BQ11:BS11"/>
    <mergeCell ref="BT11:BV11"/>
    <mergeCell ref="BE11:BG11"/>
    <mergeCell ref="EB11:ED11"/>
    <mergeCell ref="DY11:EA11"/>
    <mergeCell ref="BH11:BJ11"/>
    <mergeCell ref="BK11:BM11"/>
    <mergeCell ref="BN11:BP11"/>
    <mergeCell ref="CU11:CW11"/>
    <mergeCell ref="CX11:CZ11"/>
    <mergeCell ref="DA11:DC11"/>
    <mergeCell ref="CC11:CE11"/>
    <mergeCell ref="CF11:CH11"/>
    <mergeCell ref="DP11:DR11"/>
    <mergeCell ref="DG11:DI11"/>
    <mergeCell ref="DJ11:DL11"/>
    <mergeCell ref="DM11:DO11"/>
    <mergeCell ref="DD11:DF11"/>
    <mergeCell ref="CO11:CQ11"/>
    <mergeCell ref="C12:E12"/>
    <mergeCell ref="F12:H12"/>
    <mergeCell ref="I12:K12"/>
    <mergeCell ref="DG12:DI12"/>
    <mergeCell ref="DJ12:DL12"/>
    <mergeCell ref="CU12:CW12"/>
    <mergeCell ref="DD12:DF12"/>
    <mergeCell ref="EQ12:ES12"/>
    <mergeCell ref="DV12:DX12"/>
    <mergeCell ref="DY12:EA12"/>
    <mergeCell ref="EB12:ED12"/>
    <mergeCell ref="DM12:DO12"/>
    <mergeCell ref="DP12:DR12"/>
    <mergeCell ref="DS12:DU12"/>
    <mergeCell ref="EE12:EG12"/>
    <mergeCell ref="CR12:CT12"/>
    <mergeCell ref="CO12:CQ12"/>
    <mergeCell ref="CL12:CN12"/>
    <mergeCell ref="CI12:CK12"/>
    <mergeCell ref="CF12:CH12"/>
    <mergeCell ref="BW12:BY12"/>
    <mergeCell ref="BE12:BG12"/>
    <mergeCell ref="BH12:BJ12"/>
    <mergeCell ref="BK12:BM12"/>
    <mergeCell ref="BQ12:BS12"/>
    <mergeCell ref="BN12:BP12"/>
    <mergeCell ref="BT12:BV12"/>
    <mergeCell ref="CX12:CZ12"/>
    <mergeCell ref="DA12:DC12"/>
    <mergeCell ref="A38:B38"/>
    <mergeCell ref="A39:B39"/>
    <mergeCell ref="AV12:AX12"/>
    <mergeCell ref="AY12:BA12"/>
    <mergeCell ref="BB12:BD12"/>
    <mergeCell ref="R12:T12"/>
    <mergeCell ref="O12:Q12"/>
    <mergeCell ref="U12:W12"/>
    <mergeCell ref="L12:N12"/>
    <mergeCell ref="AD12:AF12"/>
    <mergeCell ref="X12:Z12"/>
    <mergeCell ref="AA12:AC12"/>
    <mergeCell ref="AM12:AO12"/>
    <mergeCell ref="AG12:AI12"/>
    <mergeCell ref="AJ12:AL12"/>
    <mergeCell ref="BZ12:CB12"/>
    <mergeCell ref="CC12:CE12"/>
    <mergeCell ref="AP12:AR12"/>
    <mergeCell ref="AS12:AU12"/>
    <mergeCell ref="EK11:EM11"/>
    <mergeCell ref="EK12:EM12"/>
    <mergeCell ref="GG11:GI11"/>
    <mergeCell ref="GJ11:GL11"/>
    <mergeCell ref="FL11:FN11"/>
    <mergeCell ref="FO11:FQ11"/>
    <mergeCell ref="GA11:GC11"/>
    <mergeCell ref="GD11:GF11"/>
    <mergeCell ref="FR11:FT11"/>
    <mergeCell ref="FU11:FW11"/>
    <mergeCell ref="FX11:FZ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подгтовительная группа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2022-12-22T06:57:03Z</dcterms:created>
  <dcterms:modified xsi:type="dcterms:W3CDTF">2026-01-16T04:12:20Z</dcterms:modified>
</cp:coreProperties>
</file>