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қорытынды  мониторинг\"/>
    </mc:Choice>
  </mc:AlternateContent>
  <xr:revisionPtr revIDLastSave="0" documentId="8_{150E65ED-42FD-4D43-9B03-3EAC59C24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2" i="2" l="1"/>
  <c r="BT33" i="2" s="1"/>
  <c r="C32" i="2" l="1"/>
  <c r="C33" i="2" s="1"/>
  <c r="D32" i="2"/>
  <c r="D33" i="2" s="1"/>
  <c r="E32" i="2"/>
  <c r="E33" i="2" s="1"/>
  <c r="F32" i="2"/>
  <c r="F33" i="2" s="1"/>
  <c r="G32" i="2"/>
  <c r="G33" i="2" s="1"/>
  <c r="H32" i="2"/>
  <c r="H33" i="2" s="1"/>
  <c r="I32" i="2"/>
  <c r="I33" i="2" s="1"/>
  <c r="J32" i="2"/>
  <c r="J33" i="2" s="1"/>
  <c r="K32" i="2"/>
  <c r="K33" i="2" s="1"/>
  <c r="L32" i="2"/>
  <c r="L33" i="2" s="1"/>
  <c r="M32" i="2"/>
  <c r="M33" i="2" s="1"/>
  <c r="N32" i="2"/>
  <c r="N33" i="2" s="1"/>
  <c r="O32" i="2"/>
  <c r="O33" i="2" s="1"/>
  <c r="P32" i="2"/>
  <c r="P33" i="2" s="1"/>
  <c r="Q32" i="2"/>
  <c r="Q33" i="2" s="1"/>
  <c r="R32" i="2"/>
  <c r="R33" i="2" s="1"/>
  <c r="S32" i="2"/>
  <c r="S33" i="2" s="1"/>
  <c r="T32" i="2"/>
  <c r="T33" i="2" s="1"/>
  <c r="U32" i="2"/>
  <c r="U33" i="2" s="1"/>
  <c r="V32" i="2"/>
  <c r="V33" i="2" s="1"/>
  <c r="W32" i="2"/>
  <c r="W33" i="2" s="1"/>
  <c r="X32" i="2"/>
  <c r="X33" i="2" s="1"/>
  <c r="Y32" i="2"/>
  <c r="Y33" i="2" s="1"/>
  <c r="Z32" i="2"/>
  <c r="Z33" i="2" s="1"/>
  <c r="AA32" i="2"/>
  <c r="AA33" i="2" s="1"/>
  <c r="AB32" i="2"/>
  <c r="AB33" i="2" s="1"/>
  <c r="AC32" i="2"/>
  <c r="AC33" i="2" s="1"/>
  <c r="AD32" i="2"/>
  <c r="AD33" i="2" s="1"/>
  <c r="AE32" i="2"/>
  <c r="AE33" i="2" s="1"/>
  <c r="AF32" i="2"/>
  <c r="AF33" i="2" s="1"/>
  <c r="AG32" i="2"/>
  <c r="AG33" i="2" s="1"/>
  <c r="AH32" i="2"/>
  <c r="AH33" i="2" s="1"/>
  <c r="AI32" i="2"/>
  <c r="AI33" i="2" s="1"/>
  <c r="AJ32" i="2"/>
  <c r="AJ33" i="2" s="1"/>
  <c r="AK32" i="2"/>
  <c r="AK33" i="2" s="1"/>
  <c r="AL32" i="2"/>
  <c r="AL33" i="2" s="1"/>
  <c r="AM32" i="2"/>
  <c r="AM33" i="2" s="1"/>
  <c r="AN32" i="2"/>
  <c r="AN33" i="2" s="1"/>
  <c r="AO32" i="2"/>
  <c r="AO33" i="2" s="1"/>
  <c r="AP32" i="2"/>
  <c r="AP33" i="2" s="1"/>
  <c r="AQ32" i="2"/>
  <c r="AQ33" i="2" s="1"/>
  <c r="AR32" i="2"/>
  <c r="AR33" i="2" s="1"/>
  <c r="AS32" i="2"/>
  <c r="AS33" i="2" s="1"/>
  <c r="AT32" i="2"/>
  <c r="AT33" i="2" s="1"/>
  <c r="AU32" i="2"/>
  <c r="AU33" i="2" s="1"/>
  <c r="AV32" i="2"/>
  <c r="AV33" i="2" s="1"/>
  <c r="AW32" i="2"/>
  <c r="AW33" i="2" s="1"/>
  <c r="AX32" i="2"/>
  <c r="AX33" i="2" s="1"/>
  <c r="AY32" i="2"/>
  <c r="AY33" i="2" s="1"/>
  <c r="AZ32" i="2"/>
  <c r="AZ33" i="2" s="1"/>
  <c r="BA32" i="2"/>
  <c r="BA33" i="2" s="1"/>
  <c r="BB32" i="2"/>
  <c r="BB33" i="2" s="1"/>
  <c r="BC32" i="2"/>
  <c r="BC33" i="2" s="1"/>
  <c r="BD32" i="2"/>
  <c r="BD33" i="2" s="1"/>
  <c r="BE32" i="2"/>
  <c r="BE33" i="2" s="1"/>
  <c r="BF32" i="2"/>
  <c r="BF33" i="2" s="1"/>
  <c r="BG32" i="2"/>
  <c r="BG33" i="2" s="1"/>
  <c r="BH32" i="2"/>
  <c r="BH33" i="2" s="1"/>
  <c r="BI32" i="2"/>
  <c r="BI33" i="2" s="1"/>
  <c r="BJ32" i="2"/>
  <c r="BJ33" i="2" s="1"/>
  <c r="BK32" i="2"/>
  <c r="BK33" i="2" s="1"/>
  <c r="BL32" i="2"/>
  <c r="BL33" i="2" s="1"/>
  <c r="BM32" i="2"/>
  <c r="BM33" i="2" s="1"/>
  <c r="BN32" i="2"/>
  <c r="BN33" i="2" s="1"/>
  <c r="BO32" i="2"/>
  <c r="BO33" i="2" s="1"/>
  <c r="BP32" i="2"/>
  <c r="BP33" i="2" s="1"/>
  <c r="BQ32" i="2"/>
  <c r="BQ33" i="2" s="1"/>
  <c r="BR32" i="2"/>
  <c r="BR33" i="2" s="1"/>
  <c r="BS32" i="2"/>
  <c r="BS33" i="2" s="1"/>
  <c r="BU32" i="2"/>
  <c r="BU33" i="2" s="1"/>
  <c r="BV32" i="2"/>
  <c r="BV33" i="2" s="1"/>
  <c r="BW32" i="2"/>
  <c r="BW33" i="2" s="1"/>
  <c r="BX32" i="2"/>
  <c r="BX33" i="2" s="1"/>
  <c r="BY32" i="2"/>
  <c r="BY33" i="2" s="1"/>
  <c r="BZ32" i="2"/>
  <c r="BZ33" i="2" s="1"/>
  <c r="CA32" i="2"/>
  <c r="CA33" i="2" s="1"/>
  <c r="CB32" i="2"/>
  <c r="CB33" i="2" s="1"/>
  <c r="CC32" i="2"/>
  <c r="CC33" i="2" s="1"/>
  <c r="CD32" i="2"/>
  <c r="CD33" i="2" s="1"/>
  <c r="CE32" i="2"/>
  <c r="CE33" i="2" s="1"/>
  <c r="CF32" i="2"/>
  <c r="CF33" i="2" s="1"/>
  <c r="CG32" i="2"/>
  <c r="CG33" i="2" s="1"/>
  <c r="CH32" i="2"/>
  <c r="CH33" i="2" s="1"/>
  <c r="CI32" i="2"/>
  <c r="CI33" i="2" s="1"/>
  <c r="CJ32" i="2"/>
  <c r="CJ33" i="2" s="1"/>
  <c r="CK32" i="2"/>
  <c r="CK33" i="2" s="1"/>
  <c r="CL32" i="2"/>
  <c r="CL33" i="2" s="1"/>
  <c r="CM32" i="2"/>
  <c r="CM33" i="2" s="1"/>
  <c r="CN32" i="2"/>
  <c r="CN33" i="2" s="1"/>
  <c r="CO32" i="2"/>
  <c r="CO33" i="2" s="1"/>
  <c r="CP32" i="2"/>
  <c r="CP33" i="2" s="1"/>
  <c r="CQ32" i="2"/>
  <c r="CQ33" i="2" s="1"/>
  <c r="CR32" i="2"/>
  <c r="CR33" i="2" s="1"/>
  <c r="CS32" i="2"/>
  <c r="CS33" i="2" s="1"/>
  <c r="CT32" i="2"/>
  <c r="CT33" i="2" s="1"/>
  <c r="CU32" i="2"/>
  <c r="CU33" i="2" s="1"/>
  <c r="CV32" i="2"/>
  <c r="CV33" i="2" s="1"/>
  <c r="CW32" i="2"/>
  <c r="CW33" i="2" s="1"/>
  <c r="CX32" i="2"/>
  <c r="CX33" i="2" s="1"/>
  <c r="CY32" i="2"/>
  <c r="CY33" i="2" s="1"/>
  <c r="CZ32" i="2"/>
  <c r="CZ33" i="2" s="1"/>
  <c r="DA32" i="2"/>
  <c r="DA33" i="2" s="1"/>
  <c r="DB32" i="2"/>
  <c r="DB33" i="2" s="1"/>
  <c r="DC32" i="2"/>
  <c r="DC33" i="2" s="1"/>
  <c r="DD32" i="2"/>
  <c r="DD33" i="2" s="1"/>
  <c r="DE32" i="2"/>
  <c r="DE33" i="2" s="1"/>
  <c r="DF32" i="2"/>
  <c r="DF33" i="2" s="1"/>
  <c r="DG32" i="2"/>
  <c r="DG33" i="2" s="1"/>
  <c r="DH32" i="2"/>
  <c r="DH33" i="2" s="1"/>
  <c r="DI32" i="2"/>
  <c r="DI33" i="2" s="1"/>
  <c r="DJ32" i="2"/>
  <c r="DJ33" i="2" s="1"/>
  <c r="DK32" i="2"/>
  <c r="DK33" i="2" s="1"/>
  <c r="DL32" i="2"/>
  <c r="DL33" i="2" s="1"/>
  <c r="DM32" i="2"/>
  <c r="DM33" i="2" s="1"/>
  <c r="DN32" i="2"/>
  <c r="DN33" i="2" s="1"/>
  <c r="DO32" i="2"/>
  <c r="DO33" i="2" s="1"/>
  <c r="DP32" i="2"/>
  <c r="DP33" i="2" s="1"/>
  <c r="DQ32" i="2"/>
  <c r="DQ33" i="2" s="1"/>
  <c r="DR32" i="2"/>
  <c r="DR33" i="2" s="1"/>
  <c r="E56" i="2" l="1"/>
  <c r="D56" i="2" s="1"/>
  <c r="E55" i="2"/>
  <c r="D55" i="2" s="1"/>
  <c r="E54" i="2"/>
  <c r="D54" i="2" s="1"/>
  <c r="M50" i="2"/>
  <c r="L50" i="2" s="1"/>
  <c r="M51" i="2"/>
  <c r="L51" i="2" s="1"/>
  <c r="M52" i="2"/>
  <c r="L52" i="2" s="1"/>
  <c r="K50" i="2"/>
  <c r="J50" i="2" s="1"/>
  <c r="K51" i="2"/>
  <c r="J51" i="2" s="1"/>
  <c r="K52" i="2"/>
  <c r="J52" i="2" s="1"/>
  <c r="I50" i="2"/>
  <c r="H50" i="2" s="1"/>
  <c r="I51" i="2"/>
  <c r="H51" i="2" s="1"/>
  <c r="I52" i="2"/>
  <c r="H52" i="2" s="1"/>
  <c r="G50" i="2"/>
  <c r="F50" i="2" s="1"/>
  <c r="G51" i="2"/>
  <c r="F51" i="2" s="1"/>
  <c r="G52" i="2"/>
  <c r="F52" i="2" s="1"/>
  <c r="E50" i="2"/>
  <c r="D50" i="2" s="1"/>
  <c r="E51" i="2"/>
  <c r="D51" i="2" s="1"/>
  <c r="E52" i="2"/>
  <c r="D52" i="2" s="1"/>
  <c r="E45" i="2"/>
  <c r="D45" i="2" s="1"/>
  <c r="E46" i="2"/>
  <c r="D46" i="2" s="1"/>
  <c r="E47" i="2"/>
  <c r="D47" i="2" s="1"/>
  <c r="G41" i="2"/>
  <c r="F41" i="2" s="1"/>
  <c r="G42" i="2"/>
  <c r="F42" i="2" s="1"/>
  <c r="G43" i="2"/>
  <c r="F43" i="2" s="1"/>
  <c r="E41" i="2"/>
  <c r="D41" i="2" s="1"/>
  <c r="E42" i="2"/>
  <c r="D42" i="2" s="1"/>
  <c r="E43" i="2"/>
  <c r="D43" i="2" s="1"/>
  <c r="E36" i="2"/>
  <c r="D36" i="2" s="1"/>
  <c r="E37" i="2"/>
  <c r="D37" i="2" s="1"/>
  <c r="E38" i="2"/>
  <c r="D38" i="2" s="1"/>
  <c r="E57" i="2" l="1"/>
  <c r="D57" i="2"/>
  <c r="M53" i="2"/>
  <c r="L53" i="2"/>
  <c r="J53" i="2"/>
  <c r="K53" i="2"/>
  <c r="G53" i="2"/>
  <c r="F53" i="2"/>
  <c r="I53" i="2"/>
  <c r="H53" i="2"/>
  <c r="D53" i="2"/>
  <c r="E53" i="2"/>
  <c r="E48" i="2"/>
  <c r="D48" i="2"/>
  <c r="F44" i="2"/>
  <c r="G44" i="2"/>
  <c r="D39" i="2"/>
  <c r="E39" i="2"/>
  <c r="D44" i="2"/>
  <c r="E44" i="2"/>
</calcChain>
</file>

<file path=xl/sharedStrings.xml><?xml version="1.0" encoding="utf-8"?>
<sst xmlns="http://schemas.openxmlformats.org/spreadsheetml/2006/main" count="286" uniqueCount="245">
  <si>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</si>
  <si>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</si>
  <si>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</si>
  <si>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</si>
  <si>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</si>
  <si>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</si>
  <si>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</si>
  <si>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</si>
  <si>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</si>
  <si>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</si>
  <si>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</si>
  <si>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</si>
  <si>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</si>
  <si>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</si>
  <si>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</si>
  <si>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</si>
  <si>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</si>
  <si>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</si>
  <si>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</si>
  <si>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</si>
  <si>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</si>
  <si>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</si>
  <si>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</si>
  <si>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</si>
  <si>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</si>
  <si>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</si>
  <si>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</si>
  <si>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</si>
  <si>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</si>
  <si>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</si>
  <si>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</si>
  <si>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</si>
  <si>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</si>
  <si>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</si>
  <si>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</si>
  <si>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</si>
  <si>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</si>
  <si>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</si>
  <si>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</si>
  <si>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</si>
  <si>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</si>
  <si>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</si>
  <si>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</si>
  <si>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</si>
  <si>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</si>
  <si>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</si>
  <si>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</si>
  <si>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</si>
  <si>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</si>
  <si>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</si>
  <si>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</si>
  <si>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</si>
  <si>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</si>
  <si>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</si>
  <si>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</si>
  <si>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</si>
  <si>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</si>
  <si>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</si>
  <si>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</si>
  <si>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</si>
  <si>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</si>
  <si>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</si>
  <si>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</si>
  <si>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</si>
  <si>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</si>
  <si>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</si>
  <si>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</si>
  <si>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</si>
  <si>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</si>
  <si>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</si>
  <si>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</si>
  <si>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</si>
  <si>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</si>
  <si>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</si>
  <si>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</si>
  <si>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</si>
  <si>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</si>
  <si>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</si>
  <si>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</si>
  <si>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</si>
  <si>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</si>
  <si>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</si>
  <si>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</si>
  <si>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</si>
  <si>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</si>
  <si>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</si>
  <si>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</si>
  <si>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</si>
  <si>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</si>
  <si>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</si>
  <si>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</si>
  <si>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</si>
  <si>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</si>
  <si>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</si>
  <si>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</si>
  <si>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</si>
  <si>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</si>
  <si>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</si>
  <si>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</si>
  <si>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</si>
  <si>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</si>
  <si>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</si>
  <si>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</si>
  <si>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</si>
  <si>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</si>
  <si>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</si>
  <si>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</si>
  <si>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</si>
  <si>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</si>
  <si>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</si>
  <si>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</si>
  <si>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</si>
  <si>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</si>
  <si>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</si>
  <si>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</si>
  <si>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</si>
  <si>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</si>
  <si>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</si>
  <si>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</si>
  <si>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</si>
  <si>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</si>
  <si>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</si>
  <si>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</si>
  <si>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</si>
  <si>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</si>
  <si>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</si>
  <si>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</si>
  <si>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</si>
  <si>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</si>
  <si>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</si>
  <si>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</si>
  <si>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</si>
  <si>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</si>
  <si>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</si>
  <si>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</si>
  <si>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</si>
  <si>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</si>
  <si>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</si>
  <si>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</si>
  <si>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</si>
  <si>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</si>
  <si>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</si>
  <si>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</si>
  <si>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</si>
  <si>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</si>
  <si>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</si>
  <si>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</si>
  <si>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</si>
  <si>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</si>
  <si>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</si>
  <si>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</si>
  <si>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</si>
  <si>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</si>
  <si>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</si>
  <si>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</si>
  <si>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</si>
  <si>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</si>
  <si>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</si>
  <si>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</si>
  <si>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</si>
  <si>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</si>
  <si>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</si>
  <si>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</si>
  <si>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</si>
  <si>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</si>
  <si>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</si>
  <si>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</si>
  <si>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</si>
  <si>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</si>
  <si>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</si>
  <si>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</si>
  <si>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</si>
  <si>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</si>
  <si>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</si>
  <si>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</si>
  <si>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</si>
  <si>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</si>
  <si>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</si>
  <si>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</si>
  <si>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</si>
  <si>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</si>
  <si>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</si>
  <si>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</si>
  <si>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</si>
  <si>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</si>
  <si>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</si>
  <si>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</si>
  <si>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</si>
  <si>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</si>
  <si>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</si>
  <si>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</si>
  <si>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</si>
  <si>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</si>
  <si>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</si>
  <si>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</si>
  <si>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</si>
  <si>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</si>
  <si>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</si>
  <si>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</si>
  <si>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</si>
  <si>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</si>
  <si>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</si>
  <si>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</si>
  <si>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</si>
  <si>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</si>
  <si>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</si>
  <si>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</si>
  <si>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</si>
  <si>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</si>
  <si>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</si>
  <si>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</si>
  <si>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</si>
  <si>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</si>
  <si>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</si>
  <si>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</si>
  <si>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</si>
  <si>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</si>
  <si>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</si>
  <si>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</si>
  <si>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</si>
  <si>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</si>
  <si>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</si>
  <si>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</si>
  <si>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</si>
  <si>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</si>
  <si>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</si>
  <si>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</si>
  <si>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Айдар Али</t>
  </si>
  <si>
    <t>Бекболат Алдияр</t>
  </si>
  <si>
    <t>Бейбіт Нұрали</t>
  </si>
  <si>
    <t>Естай Иса</t>
  </si>
  <si>
    <t>Жамбыл Амирхан</t>
  </si>
  <si>
    <t>Қилаж Алихан</t>
  </si>
  <si>
    <t>Маликова Асылым</t>
  </si>
  <si>
    <t>Мұрат Амре</t>
  </si>
  <si>
    <t>Матушков Кирилл</t>
  </si>
  <si>
    <t>Серік Әмір</t>
  </si>
  <si>
    <t>Тиржанова Адия</t>
  </si>
  <si>
    <t>Шопан Ахмед</t>
  </si>
  <si>
    <t>Серік Томирис</t>
  </si>
  <si>
    <t>Аубаков Хамид</t>
  </si>
  <si>
    <t>Тастанбек Дінмұхаммед</t>
  </si>
  <si>
    <t xml:space="preserve">                                    Оқу жылы: 2023-2024                             Топ: Еркежан                Өткізу кезеңі:қорытынды                                   Өткізу мерзімі: мамыр</t>
  </si>
  <si>
    <t>Теміржан Томирис</t>
  </si>
  <si>
    <t>Оразов Хамза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</si>
</sst>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7"/>
  <sheetViews>
    <sheetView tabSelected="1" topLeftCell="A18" workbookViewId="0">
      <selection activeCell="C33" sqref="C33"/>
    </sheetView>
  </sheetViews>
  <sheetFormatPr defaultRowHeight="15" x14ac:dyDescent="0.25"/>
  <cols>
    <col min="2" max="2" width="31.140625" customWidth="1"/>
    <col min="11" max="11" width="6.42578125" customWidth="1"/>
    <col min="13" max="13" width="8" customWidth="1"/>
    <col min="14" max="14" width="17.7109375" customWidth="1"/>
    <col min="15" max="15" width="10.7109375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1" t="s">
        <v>242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7"/>
      <c r="P2" s="7"/>
      <c r="Q2" s="7"/>
      <c r="R2" s="7"/>
      <c r="S2" s="7"/>
      <c r="T2" s="7"/>
      <c r="U2" s="7"/>
      <c r="V2" s="7"/>
      <c r="DP2" s="37" t="s">
        <v>226</v>
      </c>
      <c r="DQ2" s="3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2" t="s">
        <v>0</v>
      </c>
      <c r="B5" s="42" t="s">
        <v>1</v>
      </c>
      <c r="C5" s="43" t="s">
        <v>17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2" t="s">
        <v>27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34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38" t="s">
        <v>39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42"/>
      <c r="B6" s="42"/>
      <c r="C6" s="44" t="s">
        <v>18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16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 t="s">
        <v>28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 t="s">
        <v>50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35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3" t="s">
        <v>65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77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36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40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25">
      <c r="A7" s="42"/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2"/>
      <c r="B8" s="4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2"/>
      <c r="B9" s="4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2"/>
      <c r="B10" s="42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2"/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2"/>
      <c r="B12" s="42"/>
      <c r="C12" s="44" t="s">
        <v>46</v>
      </c>
      <c r="D12" s="44" t="s">
        <v>4</v>
      </c>
      <c r="E12" s="44" t="s">
        <v>5</v>
      </c>
      <c r="F12" s="44" t="s">
        <v>47</v>
      </c>
      <c r="G12" s="44" t="s">
        <v>6</v>
      </c>
      <c r="H12" s="44" t="s">
        <v>7</v>
      </c>
      <c r="I12" s="44" t="s">
        <v>48</v>
      </c>
      <c r="J12" s="44" t="s">
        <v>8</v>
      </c>
      <c r="K12" s="44" t="s">
        <v>9</v>
      </c>
      <c r="L12" s="44" t="s">
        <v>49</v>
      </c>
      <c r="M12" s="44" t="s">
        <v>8</v>
      </c>
      <c r="N12" s="44" t="s">
        <v>9</v>
      </c>
      <c r="O12" s="44" t="s">
        <v>63</v>
      </c>
      <c r="P12" s="44"/>
      <c r="Q12" s="44"/>
      <c r="R12" s="44" t="s">
        <v>4</v>
      </c>
      <c r="S12" s="44"/>
      <c r="T12" s="44"/>
      <c r="U12" s="44" t="s">
        <v>64</v>
      </c>
      <c r="V12" s="44"/>
      <c r="W12" s="44"/>
      <c r="X12" s="44" t="s">
        <v>10</v>
      </c>
      <c r="Y12" s="44"/>
      <c r="Z12" s="44"/>
      <c r="AA12" s="44" t="s">
        <v>6</v>
      </c>
      <c r="AB12" s="44"/>
      <c r="AC12" s="44"/>
      <c r="AD12" s="44" t="s">
        <v>7</v>
      </c>
      <c r="AE12" s="44"/>
      <c r="AF12" s="44"/>
      <c r="AG12" s="46" t="s">
        <v>11</v>
      </c>
      <c r="AH12" s="46"/>
      <c r="AI12" s="46"/>
      <c r="AJ12" s="44" t="s">
        <v>8</v>
      </c>
      <c r="AK12" s="44"/>
      <c r="AL12" s="44"/>
      <c r="AM12" s="46" t="s">
        <v>59</v>
      </c>
      <c r="AN12" s="46"/>
      <c r="AO12" s="46"/>
      <c r="AP12" s="46" t="s">
        <v>60</v>
      </c>
      <c r="AQ12" s="46"/>
      <c r="AR12" s="46"/>
      <c r="AS12" s="46" t="s">
        <v>61</v>
      </c>
      <c r="AT12" s="46"/>
      <c r="AU12" s="46"/>
      <c r="AV12" s="46" t="s">
        <v>62</v>
      </c>
      <c r="AW12" s="46"/>
      <c r="AX12" s="46"/>
      <c r="AY12" s="46" t="s">
        <v>51</v>
      </c>
      <c r="AZ12" s="46"/>
      <c r="BA12" s="46"/>
      <c r="BB12" s="46" t="s">
        <v>52</v>
      </c>
      <c r="BC12" s="46"/>
      <c r="BD12" s="46"/>
      <c r="BE12" s="46" t="s">
        <v>53</v>
      </c>
      <c r="BF12" s="46"/>
      <c r="BG12" s="46"/>
      <c r="BH12" s="46" t="s">
        <v>54</v>
      </c>
      <c r="BI12" s="46"/>
      <c r="BJ12" s="46"/>
      <c r="BK12" s="46" t="s">
        <v>55</v>
      </c>
      <c r="BL12" s="46"/>
      <c r="BM12" s="46"/>
      <c r="BN12" s="46" t="s">
        <v>56</v>
      </c>
      <c r="BO12" s="46"/>
      <c r="BP12" s="46"/>
      <c r="BQ12" s="46" t="s">
        <v>57</v>
      </c>
      <c r="BR12" s="46"/>
      <c r="BS12" s="46"/>
      <c r="BT12" s="46" t="s">
        <v>58</v>
      </c>
      <c r="BU12" s="46"/>
      <c r="BV12" s="46"/>
      <c r="BW12" s="46" t="s">
        <v>70</v>
      </c>
      <c r="BX12" s="46"/>
      <c r="BY12" s="46"/>
      <c r="BZ12" s="46" t="s">
        <v>71</v>
      </c>
      <c r="CA12" s="46"/>
      <c r="CB12" s="46"/>
      <c r="CC12" s="46" t="s">
        <v>72</v>
      </c>
      <c r="CD12" s="46"/>
      <c r="CE12" s="46"/>
      <c r="CF12" s="46" t="s">
        <v>73</v>
      </c>
      <c r="CG12" s="46"/>
      <c r="CH12" s="46"/>
      <c r="CI12" s="46" t="s">
        <v>74</v>
      </c>
      <c r="CJ12" s="46"/>
      <c r="CK12" s="46"/>
      <c r="CL12" s="46" t="s">
        <v>75</v>
      </c>
      <c r="CM12" s="46"/>
      <c r="CN12" s="46"/>
      <c r="CO12" s="46" t="s">
        <v>76</v>
      </c>
      <c r="CP12" s="46"/>
      <c r="CQ12" s="46"/>
      <c r="CR12" s="46" t="s">
        <v>66</v>
      </c>
      <c r="CS12" s="46"/>
      <c r="CT12" s="46"/>
      <c r="CU12" s="46" t="s">
        <v>67</v>
      </c>
      <c r="CV12" s="46"/>
      <c r="CW12" s="46"/>
      <c r="CX12" s="46" t="s">
        <v>68</v>
      </c>
      <c r="CY12" s="46"/>
      <c r="CZ12" s="46"/>
      <c r="DA12" s="46" t="s">
        <v>69</v>
      </c>
      <c r="DB12" s="46"/>
      <c r="DC12" s="46"/>
      <c r="DD12" s="46" t="s">
        <v>78</v>
      </c>
      <c r="DE12" s="46"/>
      <c r="DF12" s="46"/>
      <c r="DG12" s="46" t="s">
        <v>79</v>
      </c>
      <c r="DH12" s="46"/>
      <c r="DI12" s="46"/>
      <c r="DJ12" s="46" t="s">
        <v>80</v>
      </c>
      <c r="DK12" s="46"/>
      <c r="DL12" s="46"/>
      <c r="DM12" s="46" t="s">
        <v>81</v>
      </c>
      <c r="DN12" s="46"/>
      <c r="DO12" s="46"/>
      <c r="DP12" s="46" t="s">
        <v>82</v>
      </c>
      <c r="DQ12" s="46"/>
      <c r="DR12" s="46"/>
    </row>
    <row r="13" spans="1:254" ht="59.25" customHeight="1" x14ac:dyDescent="0.25">
      <c r="A13" s="42"/>
      <c r="B13" s="42"/>
      <c r="C13" s="45" t="s">
        <v>165</v>
      </c>
      <c r="D13" s="45"/>
      <c r="E13" s="45"/>
      <c r="F13" s="45" t="s">
        <v>169</v>
      </c>
      <c r="G13" s="45"/>
      <c r="H13" s="45"/>
      <c r="I13" s="45" t="s">
        <v>170</v>
      </c>
      <c r="J13" s="45"/>
      <c r="K13" s="45"/>
      <c r="L13" s="45" t="s">
        <v>171</v>
      </c>
      <c r="M13" s="45"/>
      <c r="N13" s="45"/>
      <c r="O13" s="45" t="s">
        <v>90</v>
      </c>
      <c r="P13" s="45"/>
      <c r="Q13" s="45"/>
      <c r="R13" s="45" t="s">
        <v>92</v>
      </c>
      <c r="S13" s="45"/>
      <c r="T13" s="45"/>
      <c r="U13" s="45" t="s">
        <v>173</v>
      </c>
      <c r="V13" s="45"/>
      <c r="W13" s="45"/>
      <c r="X13" s="45" t="s">
        <v>174</v>
      </c>
      <c r="Y13" s="45"/>
      <c r="Z13" s="45"/>
      <c r="AA13" s="45" t="s">
        <v>175</v>
      </c>
      <c r="AB13" s="45"/>
      <c r="AC13" s="45"/>
      <c r="AD13" s="45" t="s">
        <v>177</v>
      </c>
      <c r="AE13" s="45"/>
      <c r="AF13" s="45"/>
      <c r="AG13" s="45" t="s">
        <v>179</v>
      </c>
      <c r="AH13" s="45"/>
      <c r="AI13" s="45"/>
      <c r="AJ13" s="45" t="s">
        <v>223</v>
      </c>
      <c r="AK13" s="45"/>
      <c r="AL13" s="45"/>
      <c r="AM13" s="45" t="s">
        <v>184</v>
      </c>
      <c r="AN13" s="45"/>
      <c r="AO13" s="45"/>
      <c r="AP13" s="45" t="s">
        <v>185</v>
      </c>
      <c r="AQ13" s="45"/>
      <c r="AR13" s="45"/>
      <c r="AS13" s="45" t="s">
        <v>186</v>
      </c>
      <c r="AT13" s="45"/>
      <c r="AU13" s="45"/>
      <c r="AV13" s="45" t="s">
        <v>187</v>
      </c>
      <c r="AW13" s="45"/>
      <c r="AX13" s="45"/>
      <c r="AY13" s="45" t="s">
        <v>189</v>
      </c>
      <c r="AZ13" s="45"/>
      <c r="BA13" s="45"/>
      <c r="BB13" s="45" t="s">
        <v>190</v>
      </c>
      <c r="BC13" s="45"/>
      <c r="BD13" s="45"/>
      <c r="BE13" s="45" t="s">
        <v>191</v>
      </c>
      <c r="BF13" s="45"/>
      <c r="BG13" s="45"/>
      <c r="BH13" s="45" t="s">
        <v>192</v>
      </c>
      <c r="BI13" s="45"/>
      <c r="BJ13" s="45"/>
      <c r="BK13" s="45" t="s">
        <v>193</v>
      </c>
      <c r="BL13" s="45"/>
      <c r="BM13" s="45"/>
      <c r="BN13" s="45" t="s">
        <v>195</v>
      </c>
      <c r="BO13" s="45"/>
      <c r="BP13" s="45"/>
      <c r="BQ13" s="45" t="s">
        <v>196</v>
      </c>
      <c r="BR13" s="45"/>
      <c r="BS13" s="45"/>
      <c r="BT13" s="45" t="s">
        <v>198</v>
      </c>
      <c r="BU13" s="45"/>
      <c r="BV13" s="45"/>
      <c r="BW13" s="45" t="s">
        <v>200</v>
      </c>
      <c r="BX13" s="45"/>
      <c r="BY13" s="45"/>
      <c r="BZ13" s="45" t="s">
        <v>201</v>
      </c>
      <c r="CA13" s="45"/>
      <c r="CB13" s="45"/>
      <c r="CC13" s="45" t="s">
        <v>205</v>
      </c>
      <c r="CD13" s="45"/>
      <c r="CE13" s="45"/>
      <c r="CF13" s="45" t="s">
        <v>208</v>
      </c>
      <c r="CG13" s="45"/>
      <c r="CH13" s="45"/>
      <c r="CI13" s="45" t="s">
        <v>209</v>
      </c>
      <c r="CJ13" s="45"/>
      <c r="CK13" s="45"/>
      <c r="CL13" s="45" t="s">
        <v>210</v>
      </c>
      <c r="CM13" s="45"/>
      <c r="CN13" s="45"/>
      <c r="CO13" s="45" t="s">
        <v>211</v>
      </c>
      <c r="CP13" s="45"/>
      <c r="CQ13" s="45"/>
      <c r="CR13" s="45" t="s">
        <v>213</v>
      </c>
      <c r="CS13" s="45"/>
      <c r="CT13" s="45"/>
      <c r="CU13" s="45" t="s">
        <v>214</v>
      </c>
      <c r="CV13" s="45"/>
      <c r="CW13" s="45"/>
      <c r="CX13" s="45" t="s">
        <v>215</v>
      </c>
      <c r="CY13" s="45"/>
      <c r="CZ13" s="45"/>
      <c r="DA13" s="45" t="s">
        <v>216</v>
      </c>
      <c r="DB13" s="45"/>
      <c r="DC13" s="45"/>
      <c r="DD13" s="45" t="s">
        <v>217</v>
      </c>
      <c r="DE13" s="45"/>
      <c r="DF13" s="45"/>
      <c r="DG13" s="45" t="s">
        <v>218</v>
      </c>
      <c r="DH13" s="45"/>
      <c r="DI13" s="45"/>
      <c r="DJ13" s="45" t="s">
        <v>220</v>
      </c>
      <c r="DK13" s="45"/>
      <c r="DL13" s="45"/>
      <c r="DM13" s="45" t="s">
        <v>221</v>
      </c>
      <c r="DN13" s="45"/>
      <c r="DO13" s="45"/>
      <c r="DP13" s="45" t="s">
        <v>222</v>
      </c>
      <c r="DQ13" s="45"/>
      <c r="DR13" s="45"/>
    </row>
    <row r="14" spans="1:254" ht="83.25" customHeight="1" x14ac:dyDescent="0.25">
      <c r="A14" s="42"/>
      <c r="B14" s="42"/>
      <c r="C14" s="29" t="s">
        <v>166</v>
      </c>
      <c r="D14" s="29" t="s">
        <v>167</v>
      </c>
      <c r="E14" s="29" t="s">
        <v>168</v>
      </c>
      <c r="F14" s="29" t="s">
        <v>15</v>
      </c>
      <c r="G14" s="29" t="s">
        <v>32</v>
      </c>
      <c r="H14" s="29" t="s">
        <v>83</v>
      </c>
      <c r="I14" s="29" t="s">
        <v>84</v>
      </c>
      <c r="J14" s="29" t="s">
        <v>85</v>
      </c>
      <c r="K14" s="29" t="s">
        <v>86</v>
      </c>
      <c r="L14" s="29" t="s">
        <v>87</v>
      </c>
      <c r="M14" s="29" t="s">
        <v>88</v>
      </c>
      <c r="N14" s="29" t="s">
        <v>89</v>
      </c>
      <c r="O14" s="29" t="s">
        <v>91</v>
      </c>
      <c r="P14" s="29" t="s">
        <v>23</v>
      </c>
      <c r="Q14" s="29" t="s">
        <v>24</v>
      </c>
      <c r="R14" s="29" t="s">
        <v>25</v>
      </c>
      <c r="S14" s="29" t="s">
        <v>22</v>
      </c>
      <c r="T14" s="29" t="s">
        <v>172</v>
      </c>
      <c r="U14" s="29" t="s">
        <v>93</v>
      </c>
      <c r="V14" s="29" t="s">
        <v>22</v>
      </c>
      <c r="W14" s="29" t="s">
        <v>26</v>
      </c>
      <c r="X14" s="29" t="s">
        <v>21</v>
      </c>
      <c r="Y14" s="29" t="s">
        <v>95</v>
      </c>
      <c r="Z14" s="29" t="s">
        <v>96</v>
      </c>
      <c r="AA14" s="29" t="s">
        <v>38</v>
      </c>
      <c r="AB14" s="29" t="s">
        <v>176</v>
      </c>
      <c r="AC14" s="29" t="s">
        <v>172</v>
      </c>
      <c r="AD14" s="29" t="s">
        <v>99</v>
      </c>
      <c r="AE14" s="29" t="s">
        <v>153</v>
      </c>
      <c r="AF14" s="29" t="s">
        <v>178</v>
      </c>
      <c r="AG14" s="29" t="s">
        <v>180</v>
      </c>
      <c r="AH14" s="29" t="s">
        <v>181</v>
      </c>
      <c r="AI14" s="29" t="s">
        <v>182</v>
      </c>
      <c r="AJ14" s="29" t="s">
        <v>98</v>
      </c>
      <c r="AK14" s="29" t="s">
        <v>183</v>
      </c>
      <c r="AL14" s="29" t="s">
        <v>20</v>
      </c>
      <c r="AM14" s="29" t="s">
        <v>97</v>
      </c>
      <c r="AN14" s="29" t="s">
        <v>32</v>
      </c>
      <c r="AO14" s="29" t="s">
        <v>100</v>
      </c>
      <c r="AP14" s="29" t="s">
        <v>104</v>
      </c>
      <c r="AQ14" s="29" t="s">
        <v>105</v>
      </c>
      <c r="AR14" s="29" t="s">
        <v>31</v>
      </c>
      <c r="AS14" s="29" t="s">
        <v>101</v>
      </c>
      <c r="AT14" s="29" t="s">
        <v>102</v>
      </c>
      <c r="AU14" s="29" t="s">
        <v>103</v>
      </c>
      <c r="AV14" s="29" t="s">
        <v>107</v>
      </c>
      <c r="AW14" s="29" t="s">
        <v>188</v>
      </c>
      <c r="AX14" s="29" t="s">
        <v>108</v>
      </c>
      <c r="AY14" s="29" t="s">
        <v>109</v>
      </c>
      <c r="AZ14" s="29" t="s">
        <v>110</v>
      </c>
      <c r="BA14" s="29" t="s">
        <v>111</v>
      </c>
      <c r="BB14" s="29" t="s">
        <v>112</v>
      </c>
      <c r="BC14" s="29" t="s">
        <v>22</v>
      </c>
      <c r="BD14" s="29" t="s">
        <v>113</v>
      </c>
      <c r="BE14" s="29" t="s">
        <v>114</v>
      </c>
      <c r="BF14" s="29" t="s">
        <v>164</v>
      </c>
      <c r="BG14" s="29" t="s">
        <v>115</v>
      </c>
      <c r="BH14" s="29" t="s">
        <v>12</v>
      </c>
      <c r="BI14" s="29" t="s">
        <v>117</v>
      </c>
      <c r="BJ14" s="29" t="s">
        <v>41</v>
      </c>
      <c r="BK14" s="29" t="s">
        <v>118</v>
      </c>
      <c r="BL14" s="29" t="s">
        <v>194</v>
      </c>
      <c r="BM14" s="29" t="s">
        <v>119</v>
      </c>
      <c r="BN14" s="29" t="s">
        <v>30</v>
      </c>
      <c r="BO14" s="29" t="s">
        <v>13</v>
      </c>
      <c r="BP14" s="29" t="s">
        <v>14</v>
      </c>
      <c r="BQ14" s="29" t="s">
        <v>197</v>
      </c>
      <c r="BR14" s="29" t="s">
        <v>164</v>
      </c>
      <c r="BS14" s="29" t="s">
        <v>100</v>
      </c>
      <c r="BT14" s="29" t="s">
        <v>199</v>
      </c>
      <c r="BU14" s="29" t="s">
        <v>120</v>
      </c>
      <c r="BV14" s="29" t="s">
        <v>121</v>
      </c>
      <c r="BW14" s="29" t="s">
        <v>42</v>
      </c>
      <c r="BX14" s="29" t="s">
        <v>116</v>
      </c>
      <c r="BY14" s="29" t="s">
        <v>94</v>
      </c>
      <c r="BZ14" s="29" t="s">
        <v>202</v>
      </c>
      <c r="CA14" s="29" t="s">
        <v>203</v>
      </c>
      <c r="CB14" s="29" t="s">
        <v>204</v>
      </c>
      <c r="CC14" s="29" t="s">
        <v>206</v>
      </c>
      <c r="CD14" s="29" t="s">
        <v>207</v>
      </c>
      <c r="CE14" s="29" t="s">
        <v>122</v>
      </c>
      <c r="CF14" s="29" t="s">
        <v>123</v>
      </c>
      <c r="CG14" s="29" t="s">
        <v>124</v>
      </c>
      <c r="CH14" s="29" t="s">
        <v>29</v>
      </c>
      <c r="CI14" s="29" t="s">
        <v>125</v>
      </c>
      <c r="CJ14" s="29" t="s">
        <v>126</v>
      </c>
      <c r="CK14" s="29" t="s">
        <v>37</v>
      </c>
      <c r="CL14" s="29" t="s">
        <v>127</v>
      </c>
      <c r="CM14" s="29" t="s">
        <v>128</v>
      </c>
      <c r="CN14" s="29" t="s">
        <v>129</v>
      </c>
      <c r="CO14" s="29" t="s">
        <v>130</v>
      </c>
      <c r="CP14" s="29" t="s">
        <v>131</v>
      </c>
      <c r="CQ14" s="29" t="s">
        <v>212</v>
      </c>
      <c r="CR14" s="29" t="s">
        <v>132</v>
      </c>
      <c r="CS14" s="29" t="s">
        <v>133</v>
      </c>
      <c r="CT14" s="29" t="s">
        <v>134</v>
      </c>
      <c r="CU14" s="29" t="s">
        <v>135</v>
      </c>
      <c r="CV14" s="29" t="s">
        <v>136</v>
      </c>
      <c r="CW14" s="29" t="s">
        <v>137</v>
      </c>
      <c r="CX14" s="29" t="s">
        <v>139</v>
      </c>
      <c r="CY14" s="29" t="s">
        <v>140</v>
      </c>
      <c r="CZ14" s="29" t="s">
        <v>141</v>
      </c>
      <c r="DA14" s="29" t="s">
        <v>142</v>
      </c>
      <c r="DB14" s="29" t="s">
        <v>19</v>
      </c>
      <c r="DC14" s="29" t="s">
        <v>143</v>
      </c>
      <c r="DD14" s="29" t="s">
        <v>138</v>
      </c>
      <c r="DE14" s="29" t="s">
        <v>106</v>
      </c>
      <c r="DF14" s="29" t="s">
        <v>33</v>
      </c>
      <c r="DG14" s="29" t="s">
        <v>219</v>
      </c>
      <c r="DH14" s="29" t="s">
        <v>224</v>
      </c>
      <c r="DI14" s="29" t="s">
        <v>225</v>
      </c>
      <c r="DJ14" s="29" t="s">
        <v>144</v>
      </c>
      <c r="DK14" s="29" t="s">
        <v>145</v>
      </c>
      <c r="DL14" s="29" t="s">
        <v>146</v>
      </c>
      <c r="DM14" s="29" t="s">
        <v>147</v>
      </c>
      <c r="DN14" s="29" t="s">
        <v>148</v>
      </c>
      <c r="DO14" s="29" t="s">
        <v>149</v>
      </c>
      <c r="DP14" s="29" t="s">
        <v>150</v>
      </c>
      <c r="DQ14" s="29" t="s">
        <v>151</v>
      </c>
      <c r="DR14" s="29" t="s">
        <v>43</v>
      </c>
    </row>
    <row r="15" spans="1:254" ht="15.75" x14ac:dyDescent="0.25">
      <c r="A15" s="13">
        <v>1</v>
      </c>
      <c r="B15" s="10" t="s">
        <v>227</v>
      </c>
      <c r="C15" s="5"/>
      <c r="D15" s="5"/>
      <c r="E15" s="5">
        <v>1</v>
      </c>
      <c r="F15" s="5"/>
      <c r="G15" s="5"/>
      <c r="H15" s="5">
        <v>1</v>
      </c>
      <c r="I15" s="5"/>
      <c r="J15" s="5">
        <v>1</v>
      </c>
      <c r="K15" s="5"/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>
        <v>1</v>
      </c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2</v>
      </c>
      <c r="B16" s="1" t="s">
        <v>228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1" t="s">
        <v>229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/>
      <c r="DR17" s="9">
        <v>1</v>
      </c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4</v>
      </c>
      <c r="B18" s="1" t="s">
        <v>230</v>
      </c>
      <c r="C18" s="9"/>
      <c r="D18" s="9"/>
      <c r="E18" s="9">
        <v>1</v>
      </c>
      <c r="F18" s="9"/>
      <c r="G18" s="9"/>
      <c r="H18" s="9">
        <v>1</v>
      </c>
      <c r="I18" s="9"/>
      <c r="J18" s="9">
        <v>1</v>
      </c>
      <c r="K18" s="9"/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/>
      <c r="DR18" s="9">
        <v>1</v>
      </c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5</v>
      </c>
      <c r="B19" s="1" t="s">
        <v>239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9"/>
      <c r="BX19" s="9"/>
      <c r="BY19" s="9">
        <v>1</v>
      </c>
      <c r="BZ19" s="9"/>
      <c r="CA19" s="9"/>
      <c r="CB19" s="9">
        <v>1</v>
      </c>
      <c r="CC19" s="9"/>
      <c r="CD19" s="9"/>
      <c r="CE19" s="9">
        <v>1</v>
      </c>
      <c r="CF19" s="9"/>
      <c r="CG19" s="9"/>
      <c r="CH19" s="9">
        <v>1</v>
      </c>
      <c r="CI19" s="9"/>
      <c r="CJ19" s="9"/>
      <c r="CK19" s="9">
        <v>1</v>
      </c>
      <c r="CL19" s="9"/>
      <c r="CM19" s="9"/>
      <c r="CN19" s="9">
        <v>1</v>
      </c>
      <c r="CO19" s="9"/>
      <c r="CP19" s="9"/>
      <c r="CQ19" s="9">
        <v>1</v>
      </c>
      <c r="CR19" s="9"/>
      <c r="CS19" s="9"/>
      <c r="CT19" s="9">
        <v>1</v>
      </c>
      <c r="CU19" s="9"/>
      <c r="CV19" s="9"/>
      <c r="CW19" s="9">
        <v>1</v>
      </c>
      <c r="CX19" s="9"/>
      <c r="CY19" s="9"/>
      <c r="CZ19" s="9">
        <v>1</v>
      </c>
      <c r="DA19" s="9"/>
      <c r="DB19" s="9"/>
      <c r="DC19" s="9">
        <v>1</v>
      </c>
      <c r="DD19" s="9"/>
      <c r="DE19" s="9"/>
      <c r="DF19" s="9">
        <v>1</v>
      </c>
      <c r="DG19" s="9"/>
      <c r="DH19" s="9"/>
      <c r="DI19" s="9">
        <v>1</v>
      </c>
      <c r="DJ19" s="9"/>
      <c r="DK19" s="9"/>
      <c r="DL19" s="9">
        <v>1</v>
      </c>
      <c r="DM19" s="9"/>
      <c r="DN19" s="9"/>
      <c r="DO19" s="9">
        <v>1</v>
      </c>
      <c r="DP19" s="9"/>
      <c r="DQ19" s="9"/>
      <c r="DR19" s="9">
        <v>1</v>
      </c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6</v>
      </c>
      <c r="B20" s="1" t="s">
        <v>231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9"/>
      <c r="DQ20" s="9"/>
      <c r="DR20" s="9">
        <v>1</v>
      </c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7</v>
      </c>
      <c r="B21" s="1" t="s">
        <v>232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/>
      <c r="BV21" s="9">
        <v>1</v>
      </c>
      <c r="BW21" s="9"/>
      <c r="BX21" s="9"/>
      <c r="BY21" s="9">
        <v>1</v>
      </c>
      <c r="BZ21" s="9"/>
      <c r="CA21" s="9"/>
      <c r="CB21" s="9">
        <v>1</v>
      </c>
      <c r="CC21" s="9"/>
      <c r="CD21" s="9"/>
      <c r="CE21" s="9">
        <v>1</v>
      </c>
      <c r="CF21" s="9"/>
      <c r="CG21" s="9"/>
      <c r="CH21" s="9">
        <v>1</v>
      </c>
      <c r="CI21" s="9"/>
      <c r="CJ21" s="9"/>
      <c r="CK21" s="9">
        <v>1</v>
      </c>
      <c r="CL21" s="9"/>
      <c r="CM21" s="9"/>
      <c r="CN21" s="9">
        <v>1</v>
      </c>
      <c r="CO21" s="9"/>
      <c r="CP21" s="9"/>
      <c r="CQ21" s="9">
        <v>1</v>
      </c>
      <c r="CR21" s="9"/>
      <c r="CS21" s="9"/>
      <c r="CT21" s="9">
        <v>1</v>
      </c>
      <c r="CU21" s="9"/>
      <c r="CV21" s="9"/>
      <c r="CW21" s="9">
        <v>1</v>
      </c>
      <c r="CX21" s="9"/>
      <c r="CY21" s="9"/>
      <c r="CZ21" s="9">
        <v>1</v>
      </c>
      <c r="DA21" s="9"/>
      <c r="DB21" s="9"/>
      <c r="DC21" s="9">
        <v>1</v>
      </c>
      <c r="DD21" s="9"/>
      <c r="DE21" s="9"/>
      <c r="DF21" s="9">
        <v>1</v>
      </c>
      <c r="DG21" s="9"/>
      <c r="DH21" s="9"/>
      <c r="DI21" s="9">
        <v>1</v>
      </c>
      <c r="DJ21" s="9"/>
      <c r="DK21" s="9"/>
      <c r="DL21" s="9">
        <v>1</v>
      </c>
      <c r="DM21" s="9"/>
      <c r="DN21" s="9"/>
      <c r="DO21" s="9">
        <v>1</v>
      </c>
      <c r="DP21" s="9"/>
      <c r="DQ21" s="9"/>
      <c r="DR21" s="9">
        <v>1</v>
      </c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3">
        <v>8</v>
      </c>
      <c r="B22" s="4" t="s">
        <v>233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</row>
    <row r="23" spans="1:254" x14ac:dyDescent="0.25">
      <c r="A23" s="3">
        <v>9</v>
      </c>
      <c r="B23" s="4" t="s">
        <v>234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x14ac:dyDescent="0.25">
      <c r="A24" s="3">
        <v>10</v>
      </c>
      <c r="B24" s="4" t="s">
        <v>235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</row>
    <row r="25" spans="1:254" ht="15.75" x14ac:dyDescent="0.25">
      <c r="A25" s="3">
        <v>11</v>
      </c>
      <c r="B25" s="4" t="s">
        <v>244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12</v>
      </c>
      <c r="B26" s="4" t="s">
        <v>236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9"/>
      <c r="BL26" s="9"/>
      <c r="BM26" s="9">
        <v>1</v>
      </c>
      <c r="BN26" s="9"/>
      <c r="BO26" s="9"/>
      <c r="BP26" s="9">
        <v>1</v>
      </c>
      <c r="BQ26" s="9"/>
      <c r="BR26" s="9"/>
      <c r="BS26" s="9">
        <v>1</v>
      </c>
      <c r="BT26" s="9"/>
      <c r="BU26" s="9"/>
      <c r="BV26" s="9">
        <v>1</v>
      </c>
      <c r="BW26" s="9"/>
      <c r="BX26" s="9"/>
      <c r="BY26" s="9">
        <v>1</v>
      </c>
      <c r="BZ26" s="9"/>
      <c r="CA26" s="9"/>
      <c r="CB26" s="9">
        <v>1</v>
      </c>
      <c r="CC26" s="9"/>
      <c r="CD26" s="9"/>
      <c r="CE26" s="9">
        <v>1</v>
      </c>
      <c r="CF26" s="9"/>
      <c r="CG26" s="9"/>
      <c r="CH26" s="9">
        <v>1</v>
      </c>
      <c r="CI26" s="9"/>
      <c r="CJ26" s="9"/>
      <c r="CK26" s="9">
        <v>1</v>
      </c>
      <c r="CL26" s="9"/>
      <c r="CM26" s="9"/>
      <c r="CN26" s="9">
        <v>1</v>
      </c>
      <c r="CO26" s="9"/>
      <c r="CP26" s="9"/>
      <c r="CQ26" s="9">
        <v>1</v>
      </c>
      <c r="CR26" s="9"/>
      <c r="CS26" s="9"/>
      <c r="CT26" s="9">
        <v>1</v>
      </c>
      <c r="CU26" s="9"/>
      <c r="CV26" s="9"/>
      <c r="CW26" s="9">
        <v>1</v>
      </c>
      <c r="CX26" s="9"/>
      <c r="CY26" s="9"/>
      <c r="CZ26" s="9">
        <v>1</v>
      </c>
      <c r="DA26" s="9"/>
      <c r="DB26" s="9"/>
      <c r="DC26" s="9">
        <v>1</v>
      </c>
      <c r="DD26" s="9"/>
      <c r="DE26" s="9"/>
      <c r="DF26" s="9">
        <v>1</v>
      </c>
      <c r="DG26" s="9"/>
      <c r="DH26" s="9"/>
      <c r="DI26" s="9">
        <v>1</v>
      </c>
      <c r="DJ26" s="9"/>
      <c r="DK26" s="9"/>
      <c r="DL26" s="9">
        <v>1</v>
      </c>
      <c r="DM26" s="9"/>
      <c r="DN26" s="9"/>
      <c r="DO26" s="9">
        <v>1</v>
      </c>
      <c r="DP26" s="9"/>
      <c r="DQ26" s="9"/>
      <c r="DR26" s="9">
        <v>1</v>
      </c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13</v>
      </c>
      <c r="B27" s="4" t="s">
        <v>243</v>
      </c>
      <c r="C27" s="9"/>
      <c r="D27" s="9"/>
      <c r="E27" s="9">
        <v>1</v>
      </c>
      <c r="F27" s="9"/>
      <c r="G27" s="9"/>
      <c r="H27" s="9">
        <v>1</v>
      </c>
      <c r="I27" s="9"/>
      <c r="J27" s="9">
        <v>1</v>
      </c>
      <c r="K27" s="9"/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9"/>
      <c r="BL27" s="9"/>
      <c r="BM27" s="9">
        <v>1</v>
      </c>
      <c r="BN27" s="9"/>
      <c r="BO27" s="9"/>
      <c r="BP27" s="9">
        <v>1</v>
      </c>
      <c r="BQ27" s="9"/>
      <c r="BR27" s="9"/>
      <c r="BS27" s="9">
        <v>1</v>
      </c>
      <c r="BT27" s="9"/>
      <c r="BU27" s="9"/>
      <c r="BV27" s="9">
        <v>1</v>
      </c>
      <c r="BW27" s="9"/>
      <c r="BX27" s="9"/>
      <c r="BY27" s="9">
        <v>1</v>
      </c>
      <c r="BZ27" s="9"/>
      <c r="CA27" s="9"/>
      <c r="CB27" s="9">
        <v>1</v>
      </c>
      <c r="CC27" s="9"/>
      <c r="CD27" s="9"/>
      <c r="CE27" s="9">
        <v>1</v>
      </c>
      <c r="CF27" s="9"/>
      <c r="CG27" s="9"/>
      <c r="CH27" s="9">
        <v>1</v>
      </c>
      <c r="CI27" s="9"/>
      <c r="CJ27" s="9"/>
      <c r="CK27" s="9">
        <v>1</v>
      </c>
      <c r="CL27" s="9"/>
      <c r="CM27" s="9"/>
      <c r="CN27" s="9">
        <v>1</v>
      </c>
      <c r="CO27" s="9"/>
      <c r="CP27" s="9"/>
      <c r="CQ27" s="9">
        <v>1</v>
      </c>
      <c r="CR27" s="9"/>
      <c r="CS27" s="9"/>
      <c r="CT27" s="9">
        <v>1</v>
      </c>
      <c r="CU27" s="9"/>
      <c r="CV27" s="9"/>
      <c r="CW27" s="9">
        <v>1</v>
      </c>
      <c r="CX27" s="9"/>
      <c r="CY27" s="9"/>
      <c r="CZ27" s="9">
        <v>1</v>
      </c>
      <c r="DA27" s="9"/>
      <c r="DB27" s="9"/>
      <c r="DC27" s="9">
        <v>1</v>
      </c>
      <c r="DD27" s="9"/>
      <c r="DE27" s="9"/>
      <c r="DF27" s="9">
        <v>1</v>
      </c>
      <c r="DG27" s="9"/>
      <c r="DH27" s="9"/>
      <c r="DI27" s="9">
        <v>1</v>
      </c>
      <c r="DJ27" s="9"/>
      <c r="DK27" s="9"/>
      <c r="DL27" s="9">
        <v>1</v>
      </c>
      <c r="DM27" s="9"/>
      <c r="DN27" s="9"/>
      <c r="DO27" s="9">
        <v>1</v>
      </c>
      <c r="DP27" s="9"/>
      <c r="DQ27" s="9"/>
      <c r="DR27" s="9">
        <v>1</v>
      </c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14</v>
      </c>
      <c r="B28" s="4" t="s">
        <v>237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9"/>
      <c r="BL28" s="9"/>
      <c r="BM28" s="9">
        <v>1</v>
      </c>
      <c r="BN28" s="9"/>
      <c r="BO28" s="9"/>
      <c r="BP28" s="9">
        <v>1</v>
      </c>
      <c r="BQ28" s="9"/>
      <c r="BR28" s="9"/>
      <c r="BS28" s="9">
        <v>1</v>
      </c>
      <c r="BT28" s="9"/>
      <c r="BU28" s="9"/>
      <c r="BV28" s="9">
        <v>1</v>
      </c>
      <c r="BW28" s="9"/>
      <c r="BX28" s="9"/>
      <c r="BY28" s="9">
        <v>1</v>
      </c>
      <c r="BZ28" s="9"/>
      <c r="CA28" s="9"/>
      <c r="CB28" s="9">
        <v>1</v>
      </c>
      <c r="CC28" s="9"/>
      <c r="CD28" s="9"/>
      <c r="CE28" s="9">
        <v>1</v>
      </c>
      <c r="CF28" s="9"/>
      <c r="CG28" s="9"/>
      <c r="CH28" s="9">
        <v>1</v>
      </c>
      <c r="CI28" s="9"/>
      <c r="CJ28" s="9"/>
      <c r="CK28" s="9">
        <v>1</v>
      </c>
      <c r="CL28" s="9"/>
      <c r="CM28" s="9"/>
      <c r="CN28" s="9">
        <v>1</v>
      </c>
      <c r="CO28" s="9"/>
      <c r="CP28" s="9"/>
      <c r="CQ28" s="9">
        <v>1</v>
      </c>
      <c r="CR28" s="9"/>
      <c r="CS28" s="9"/>
      <c r="CT28" s="9">
        <v>1</v>
      </c>
      <c r="CU28" s="9"/>
      <c r="CV28" s="9"/>
      <c r="CW28" s="9">
        <v>1</v>
      </c>
      <c r="CX28" s="9"/>
      <c r="CY28" s="9"/>
      <c r="CZ28" s="9">
        <v>1</v>
      </c>
      <c r="DA28" s="9"/>
      <c r="DB28" s="9"/>
      <c r="DC28" s="9">
        <v>1</v>
      </c>
      <c r="DD28" s="9"/>
      <c r="DE28" s="9"/>
      <c r="DF28" s="9">
        <v>1</v>
      </c>
      <c r="DG28" s="9"/>
      <c r="DH28" s="9"/>
      <c r="DI28" s="9">
        <v>1</v>
      </c>
      <c r="DJ28" s="9"/>
      <c r="DK28" s="9"/>
      <c r="DL28" s="9">
        <v>1</v>
      </c>
      <c r="DM28" s="9"/>
      <c r="DN28" s="9"/>
      <c r="DO28" s="9">
        <v>1</v>
      </c>
      <c r="DP28" s="9"/>
      <c r="DQ28" s="9"/>
      <c r="DR28" s="9">
        <v>1</v>
      </c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15</v>
      </c>
      <c r="B29" s="4" t="s">
        <v>238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9"/>
      <c r="BL29" s="9"/>
      <c r="BM29" s="9">
        <v>1</v>
      </c>
      <c r="BN29" s="9"/>
      <c r="BO29" s="9"/>
      <c r="BP29" s="9">
        <v>1</v>
      </c>
      <c r="BQ29" s="9"/>
      <c r="BR29" s="9"/>
      <c r="BS29" s="9">
        <v>1</v>
      </c>
      <c r="BT29" s="9"/>
      <c r="BU29" s="9"/>
      <c r="BV29" s="9">
        <v>1</v>
      </c>
      <c r="BW29" s="9"/>
      <c r="BX29" s="9"/>
      <c r="BY29" s="9">
        <v>1</v>
      </c>
      <c r="BZ29" s="9"/>
      <c r="CA29" s="9"/>
      <c r="CB29" s="9">
        <v>1</v>
      </c>
      <c r="CC29" s="9"/>
      <c r="CD29" s="9"/>
      <c r="CE29" s="9">
        <v>1</v>
      </c>
      <c r="CF29" s="9"/>
      <c r="CG29" s="9"/>
      <c r="CH29" s="9">
        <v>1</v>
      </c>
      <c r="CI29" s="9"/>
      <c r="CJ29" s="9"/>
      <c r="CK29" s="9">
        <v>1</v>
      </c>
      <c r="CL29" s="9"/>
      <c r="CM29" s="9"/>
      <c r="CN29" s="9">
        <v>1</v>
      </c>
      <c r="CO29" s="9"/>
      <c r="CP29" s="9"/>
      <c r="CQ29" s="9">
        <v>1</v>
      </c>
      <c r="CR29" s="9"/>
      <c r="CS29" s="9"/>
      <c r="CT29" s="9">
        <v>1</v>
      </c>
      <c r="CU29" s="9"/>
      <c r="CV29" s="9"/>
      <c r="CW29" s="9">
        <v>1</v>
      </c>
      <c r="CX29" s="9"/>
      <c r="CY29" s="9"/>
      <c r="CZ29" s="9">
        <v>1</v>
      </c>
      <c r="DA29" s="9"/>
      <c r="DB29" s="9"/>
      <c r="DC29" s="9">
        <v>1</v>
      </c>
      <c r="DD29" s="9"/>
      <c r="DE29" s="9"/>
      <c r="DF29" s="9">
        <v>1</v>
      </c>
      <c r="DG29" s="9"/>
      <c r="DH29" s="9"/>
      <c r="DI29" s="9">
        <v>1</v>
      </c>
      <c r="DJ29" s="9"/>
      <c r="DK29" s="9"/>
      <c r="DL29" s="9">
        <v>1</v>
      </c>
      <c r="DM29" s="9"/>
      <c r="DN29" s="9"/>
      <c r="DO29" s="9">
        <v>1</v>
      </c>
      <c r="DP29" s="9"/>
      <c r="DQ29" s="9"/>
      <c r="DR29" s="9">
        <v>1</v>
      </c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16</v>
      </c>
      <c r="B30" s="4" t="s">
        <v>240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/>
      <c r="BS30" s="5">
        <v>1</v>
      </c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5"/>
      <c r="CD30" s="5"/>
      <c r="CE30" s="5">
        <v>1</v>
      </c>
      <c r="CF30" s="5"/>
      <c r="CG30" s="5"/>
      <c r="CH30" s="5">
        <v>1</v>
      </c>
      <c r="CI30" s="5"/>
      <c r="CJ30" s="5"/>
      <c r="CK30" s="5">
        <v>1</v>
      </c>
      <c r="CL30" s="5"/>
      <c r="CM30" s="5"/>
      <c r="CN30" s="5">
        <v>1</v>
      </c>
      <c r="CO30" s="5"/>
      <c r="CP30" s="5"/>
      <c r="CQ30" s="5">
        <v>1</v>
      </c>
      <c r="CR30" s="5"/>
      <c r="CS30" s="5"/>
      <c r="CT30" s="5">
        <v>1</v>
      </c>
      <c r="CU30" s="5"/>
      <c r="CV30" s="5"/>
      <c r="CW30" s="5">
        <v>1</v>
      </c>
      <c r="CX30" s="5"/>
      <c r="CY30" s="5"/>
      <c r="CZ30" s="5">
        <v>1</v>
      </c>
      <c r="DA30" s="5"/>
      <c r="DB30" s="5"/>
      <c r="DC30" s="5">
        <v>1</v>
      </c>
      <c r="DD30" s="5"/>
      <c r="DE30" s="5"/>
      <c r="DF30" s="5">
        <v>1</v>
      </c>
      <c r="DG30" s="5"/>
      <c r="DH30" s="5"/>
      <c r="DI30" s="5">
        <v>1</v>
      </c>
      <c r="DJ30" s="5"/>
      <c r="DK30" s="5"/>
      <c r="DL30" s="5">
        <v>1</v>
      </c>
      <c r="DM30" s="5"/>
      <c r="DN30" s="5"/>
      <c r="DO30" s="5">
        <v>1</v>
      </c>
      <c r="DP30" s="5"/>
      <c r="DQ30" s="5"/>
      <c r="DR30" s="5">
        <v>1</v>
      </c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17</v>
      </c>
      <c r="B31" s="4" t="s">
        <v>241</v>
      </c>
      <c r="C31" s="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9"/>
      <c r="BL31" s="9"/>
      <c r="BM31" s="9">
        <v>1</v>
      </c>
      <c r="BN31" s="9"/>
      <c r="BO31" s="9"/>
      <c r="BP31" s="9">
        <v>1</v>
      </c>
      <c r="BQ31" s="9"/>
      <c r="BR31" s="9"/>
      <c r="BS31" s="9">
        <v>1</v>
      </c>
      <c r="BT31" s="9"/>
      <c r="BU31" s="9"/>
      <c r="BV31" s="9">
        <v>1</v>
      </c>
      <c r="BW31" s="9"/>
      <c r="BX31" s="9"/>
      <c r="BY31" s="9">
        <v>1</v>
      </c>
      <c r="BZ31" s="9"/>
      <c r="CA31" s="9"/>
      <c r="CB31" s="9">
        <v>1</v>
      </c>
      <c r="CC31" s="9"/>
      <c r="CD31" s="9"/>
      <c r="CE31" s="9">
        <v>1</v>
      </c>
      <c r="CF31" s="9"/>
      <c r="CG31" s="9"/>
      <c r="CH31" s="9">
        <v>1</v>
      </c>
      <c r="CI31" s="9"/>
      <c r="CJ31" s="9"/>
      <c r="CK31" s="9">
        <v>1</v>
      </c>
      <c r="CL31" s="9"/>
      <c r="CM31" s="9"/>
      <c r="CN31" s="9">
        <v>1</v>
      </c>
      <c r="CO31" s="9"/>
      <c r="CP31" s="9"/>
      <c r="CQ31" s="9">
        <v>1</v>
      </c>
      <c r="CR31" s="9"/>
      <c r="CS31" s="9"/>
      <c r="CT31" s="9">
        <v>1</v>
      </c>
      <c r="CU31" s="9"/>
      <c r="CV31" s="9"/>
      <c r="CW31" s="9">
        <v>1</v>
      </c>
      <c r="CX31" s="9"/>
      <c r="CY31" s="9"/>
      <c r="CZ31" s="9">
        <v>1</v>
      </c>
      <c r="DA31" s="9"/>
      <c r="DB31" s="9"/>
      <c r="DC31" s="9">
        <v>1</v>
      </c>
      <c r="DD31" s="9"/>
      <c r="DE31" s="9"/>
      <c r="DF31" s="9">
        <v>1</v>
      </c>
      <c r="DG31" s="9"/>
      <c r="DH31" s="9"/>
      <c r="DI31" s="9">
        <v>1</v>
      </c>
      <c r="DJ31" s="9"/>
      <c r="DK31" s="9"/>
      <c r="DL31" s="9">
        <v>1</v>
      </c>
      <c r="DM31" s="9"/>
      <c r="DN31" s="9"/>
      <c r="DO31" s="9">
        <v>1</v>
      </c>
      <c r="DP31" s="9"/>
      <c r="DQ31" s="9"/>
      <c r="DR31" s="9">
        <v>1</v>
      </c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x14ac:dyDescent="0.25">
      <c r="A32" s="47" t="s">
        <v>152</v>
      </c>
      <c r="B32" s="48"/>
      <c r="C32" s="3">
        <f t="shared" ref="C32:AH32" si="0">SUM(C15:C31)</f>
        <v>0</v>
      </c>
      <c r="D32" s="3">
        <f t="shared" si="0"/>
        <v>2</v>
      </c>
      <c r="E32" s="3">
        <f t="shared" si="0"/>
        <v>15</v>
      </c>
      <c r="F32" s="3">
        <f t="shared" si="0"/>
        <v>0</v>
      </c>
      <c r="G32" s="3">
        <f t="shared" si="0"/>
        <v>2</v>
      </c>
      <c r="H32" s="3">
        <f t="shared" si="0"/>
        <v>15</v>
      </c>
      <c r="I32" s="3">
        <f t="shared" si="0"/>
        <v>0</v>
      </c>
      <c r="J32" s="3">
        <f t="shared" si="0"/>
        <v>5</v>
      </c>
      <c r="K32" s="3">
        <f t="shared" si="0"/>
        <v>12</v>
      </c>
      <c r="L32" s="3">
        <f t="shared" si="0"/>
        <v>0</v>
      </c>
      <c r="M32" s="3">
        <f t="shared" si="0"/>
        <v>2</v>
      </c>
      <c r="N32" s="3">
        <f t="shared" si="0"/>
        <v>15</v>
      </c>
      <c r="O32" s="3">
        <f t="shared" si="0"/>
        <v>0</v>
      </c>
      <c r="P32" s="3">
        <f t="shared" si="0"/>
        <v>2</v>
      </c>
      <c r="Q32" s="3">
        <f t="shared" si="0"/>
        <v>15</v>
      </c>
      <c r="R32" s="3">
        <f t="shared" si="0"/>
        <v>0</v>
      </c>
      <c r="S32" s="3">
        <f t="shared" si="0"/>
        <v>2</v>
      </c>
      <c r="T32" s="3">
        <f t="shared" si="0"/>
        <v>15</v>
      </c>
      <c r="U32" s="3">
        <f t="shared" si="0"/>
        <v>0</v>
      </c>
      <c r="V32" s="3">
        <f t="shared" si="0"/>
        <v>2</v>
      </c>
      <c r="W32" s="3">
        <f t="shared" si="0"/>
        <v>15</v>
      </c>
      <c r="X32" s="3">
        <f t="shared" si="0"/>
        <v>0</v>
      </c>
      <c r="Y32" s="3">
        <f t="shared" si="0"/>
        <v>2</v>
      </c>
      <c r="Z32" s="3">
        <f t="shared" si="0"/>
        <v>15</v>
      </c>
      <c r="AA32" s="3">
        <f t="shared" si="0"/>
        <v>0</v>
      </c>
      <c r="AB32" s="3">
        <f t="shared" si="0"/>
        <v>2</v>
      </c>
      <c r="AC32" s="3">
        <f t="shared" si="0"/>
        <v>15</v>
      </c>
      <c r="AD32" s="3">
        <f t="shared" si="0"/>
        <v>0</v>
      </c>
      <c r="AE32" s="3">
        <f t="shared" si="0"/>
        <v>2</v>
      </c>
      <c r="AF32" s="3">
        <f t="shared" si="0"/>
        <v>15</v>
      </c>
      <c r="AG32" s="3">
        <f t="shared" si="0"/>
        <v>0</v>
      </c>
      <c r="AH32" s="3">
        <f t="shared" si="0"/>
        <v>2</v>
      </c>
      <c r="AI32" s="3">
        <f t="shared" ref="AI32:BN32" si="1">SUM(AI15:AI31)</f>
        <v>15</v>
      </c>
      <c r="AJ32" s="3">
        <f t="shared" si="1"/>
        <v>0</v>
      </c>
      <c r="AK32" s="3">
        <f t="shared" si="1"/>
        <v>4</v>
      </c>
      <c r="AL32" s="3">
        <f t="shared" si="1"/>
        <v>13</v>
      </c>
      <c r="AM32" s="3">
        <f t="shared" si="1"/>
        <v>0</v>
      </c>
      <c r="AN32" s="3">
        <f t="shared" si="1"/>
        <v>4</v>
      </c>
      <c r="AO32" s="3">
        <f t="shared" si="1"/>
        <v>13</v>
      </c>
      <c r="AP32" s="3">
        <f t="shared" si="1"/>
        <v>0</v>
      </c>
      <c r="AQ32" s="3">
        <f t="shared" si="1"/>
        <v>4</v>
      </c>
      <c r="AR32" s="3">
        <f t="shared" si="1"/>
        <v>13</v>
      </c>
      <c r="AS32" s="3">
        <f t="shared" si="1"/>
        <v>0</v>
      </c>
      <c r="AT32" s="3">
        <f t="shared" si="1"/>
        <v>4</v>
      </c>
      <c r="AU32" s="3">
        <f t="shared" si="1"/>
        <v>13</v>
      </c>
      <c r="AV32" s="3">
        <f t="shared" si="1"/>
        <v>0</v>
      </c>
      <c r="AW32" s="3">
        <f t="shared" si="1"/>
        <v>4</v>
      </c>
      <c r="AX32" s="3">
        <f t="shared" si="1"/>
        <v>13</v>
      </c>
      <c r="AY32" s="3">
        <f t="shared" si="1"/>
        <v>0</v>
      </c>
      <c r="AZ32" s="3">
        <f t="shared" si="1"/>
        <v>4</v>
      </c>
      <c r="BA32" s="3">
        <f t="shared" si="1"/>
        <v>13</v>
      </c>
      <c r="BB32" s="3">
        <f t="shared" si="1"/>
        <v>0</v>
      </c>
      <c r="BC32" s="3">
        <f t="shared" si="1"/>
        <v>4</v>
      </c>
      <c r="BD32" s="3">
        <f t="shared" si="1"/>
        <v>13</v>
      </c>
      <c r="BE32" s="3">
        <f t="shared" si="1"/>
        <v>0</v>
      </c>
      <c r="BF32" s="3">
        <f t="shared" si="1"/>
        <v>4</v>
      </c>
      <c r="BG32" s="3">
        <f t="shared" si="1"/>
        <v>13</v>
      </c>
      <c r="BH32" s="3">
        <f t="shared" si="1"/>
        <v>0</v>
      </c>
      <c r="BI32" s="3">
        <f t="shared" si="1"/>
        <v>4</v>
      </c>
      <c r="BJ32" s="3">
        <f t="shared" si="1"/>
        <v>13</v>
      </c>
      <c r="BK32" s="3">
        <f t="shared" si="1"/>
        <v>0</v>
      </c>
      <c r="BL32" s="3">
        <f t="shared" si="1"/>
        <v>4</v>
      </c>
      <c r="BM32" s="3">
        <f t="shared" si="1"/>
        <v>13</v>
      </c>
      <c r="BN32" s="3">
        <f t="shared" si="1"/>
        <v>0</v>
      </c>
      <c r="BO32" s="3">
        <f t="shared" ref="BO32:CT32" si="2">SUM(BO15:BO31)</f>
        <v>4</v>
      </c>
      <c r="BP32" s="3">
        <f t="shared" si="2"/>
        <v>13</v>
      </c>
      <c r="BQ32" s="3">
        <f t="shared" si="2"/>
        <v>0</v>
      </c>
      <c r="BR32" s="3">
        <f t="shared" si="2"/>
        <v>4</v>
      </c>
      <c r="BS32" s="3">
        <f t="shared" si="2"/>
        <v>13</v>
      </c>
      <c r="BT32" s="3">
        <f t="shared" si="2"/>
        <v>0</v>
      </c>
      <c r="BU32" s="3">
        <f t="shared" si="2"/>
        <v>4</v>
      </c>
      <c r="BV32" s="3">
        <f t="shared" si="2"/>
        <v>13</v>
      </c>
      <c r="BW32" s="3">
        <f t="shared" si="2"/>
        <v>0</v>
      </c>
      <c r="BX32" s="3">
        <f t="shared" si="2"/>
        <v>4</v>
      </c>
      <c r="BY32" s="3">
        <f t="shared" si="2"/>
        <v>13</v>
      </c>
      <c r="BZ32" s="3">
        <f t="shared" si="2"/>
        <v>0</v>
      </c>
      <c r="CA32" s="3">
        <f t="shared" si="2"/>
        <v>4</v>
      </c>
      <c r="CB32" s="3">
        <f t="shared" si="2"/>
        <v>13</v>
      </c>
      <c r="CC32" s="3">
        <f t="shared" si="2"/>
        <v>0</v>
      </c>
      <c r="CD32" s="3">
        <f t="shared" si="2"/>
        <v>4</v>
      </c>
      <c r="CE32" s="3">
        <f t="shared" si="2"/>
        <v>13</v>
      </c>
      <c r="CF32" s="3">
        <f t="shared" si="2"/>
        <v>0</v>
      </c>
      <c r="CG32" s="3">
        <f t="shared" si="2"/>
        <v>4</v>
      </c>
      <c r="CH32" s="3">
        <f t="shared" si="2"/>
        <v>13</v>
      </c>
      <c r="CI32" s="3">
        <f t="shared" si="2"/>
        <v>0</v>
      </c>
      <c r="CJ32" s="3">
        <f t="shared" si="2"/>
        <v>4</v>
      </c>
      <c r="CK32" s="3">
        <f t="shared" si="2"/>
        <v>13</v>
      </c>
      <c r="CL32" s="3">
        <f t="shared" si="2"/>
        <v>0</v>
      </c>
      <c r="CM32" s="3">
        <f t="shared" si="2"/>
        <v>4</v>
      </c>
      <c r="CN32" s="3">
        <f t="shared" si="2"/>
        <v>13</v>
      </c>
      <c r="CO32" s="3">
        <f t="shared" si="2"/>
        <v>0</v>
      </c>
      <c r="CP32" s="3">
        <f t="shared" si="2"/>
        <v>4</v>
      </c>
      <c r="CQ32" s="3">
        <f t="shared" si="2"/>
        <v>13</v>
      </c>
      <c r="CR32" s="3">
        <f t="shared" si="2"/>
        <v>0</v>
      </c>
      <c r="CS32" s="3">
        <f t="shared" si="2"/>
        <v>4</v>
      </c>
      <c r="CT32" s="3">
        <f t="shared" si="2"/>
        <v>13</v>
      </c>
      <c r="CU32" s="3">
        <f t="shared" ref="CU32:DR32" si="3">SUM(CU15:CU31)</f>
        <v>0</v>
      </c>
      <c r="CV32" s="3">
        <f t="shared" si="3"/>
        <v>4</v>
      </c>
      <c r="CW32" s="3">
        <f t="shared" si="3"/>
        <v>13</v>
      </c>
      <c r="CX32" s="3">
        <f t="shared" si="3"/>
        <v>0</v>
      </c>
      <c r="CY32" s="3">
        <f t="shared" si="3"/>
        <v>4</v>
      </c>
      <c r="CZ32" s="3">
        <f t="shared" si="3"/>
        <v>13</v>
      </c>
      <c r="DA32" s="3">
        <f t="shared" si="3"/>
        <v>0</v>
      </c>
      <c r="DB32" s="3">
        <f t="shared" si="3"/>
        <v>4</v>
      </c>
      <c r="DC32" s="3">
        <f t="shared" si="3"/>
        <v>13</v>
      </c>
      <c r="DD32" s="3">
        <f t="shared" si="3"/>
        <v>0</v>
      </c>
      <c r="DE32" s="3">
        <f t="shared" si="3"/>
        <v>4</v>
      </c>
      <c r="DF32" s="3">
        <f t="shared" si="3"/>
        <v>13</v>
      </c>
      <c r="DG32" s="3">
        <f t="shared" si="3"/>
        <v>0</v>
      </c>
      <c r="DH32" s="3">
        <f t="shared" si="3"/>
        <v>4</v>
      </c>
      <c r="DI32" s="3">
        <f t="shared" si="3"/>
        <v>13</v>
      </c>
      <c r="DJ32" s="3">
        <f t="shared" si="3"/>
        <v>0</v>
      </c>
      <c r="DK32" s="3">
        <f t="shared" si="3"/>
        <v>4</v>
      </c>
      <c r="DL32" s="3">
        <f t="shared" si="3"/>
        <v>13</v>
      </c>
      <c r="DM32" s="3">
        <f t="shared" si="3"/>
        <v>0</v>
      </c>
      <c r="DN32" s="3">
        <f t="shared" si="3"/>
        <v>4</v>
      </c>
      <c r="DO32" s="3">
        <f t="shared" si="3"/>
        <v>13</v>
      </c>
      <c r="DP32" s="3">
        <f t="shared" si="3"/>
        <v>0</v>
      </c>
      <c r="DQ32" s="3">
        <f t="shared" si="3"/>
        <v>2</v>
      </c>
      <c r="DR32" s="3">
        <f t="shared" si="3"/>
        <v>15</v>
      </c>
    </row>
    <row r="33" spans="1:122" ht="37.5" customHeight="1" x14ac:dyDescent="0.25">
      <c r="A33" s="49" t="s">
        <v>163</v>
      </c>
      <c r="B33" s="50"/>
      <c r="C33" s="14">
        <f t="shared" ref="C33:AH33" si="4">C32/17%</f>
        <v>0</v>
      </c>
      <c r="D33" s="14">
        <f t="shared" si="4"/>
        <v>11.76470588235294</v>
      </c>
      <c r="E33" s="14">
        <f t="shared" si="4"/>
        <v>88.235294117647058</v>
      </c>
      <c r="F33" s="14">
        <f t="shared" si="4"/>
        <v>0</v>
      </c>
      <c r="G33" s="14">
        <f t="shared" si="4"/>
        <v>11.76470588235294</v>
      </c>
      <c r="H33" s="14">
        <f t="shared" si="4"/>
        <v>88.235294117647058</v>
      </c>
      <c r="I33" s="14">
        <f t="shared" si="4"/>
        <v>0</v>
      </c>
      <c r="J33" s="14">
        <f t="shared" si="4"/>
        <v>29.411764705882351</v>
      </c>
      <c r="K33" s="14">
        <f t="shared" si="4"/>
        <v>70.588235294117638</v>
      </c>
      <c r="L33" s="14">
        <f t="shared" si="4"/>
        <v>0</v>
      </c>
      <c r="M33" s="14">
        <f t="shared" si="4"/>
        <v>11.76470588235294</v>
      </c>
      <c r="N33" s="14">
        <f t="shared" si="4"/>
        <v>88.235294117647058</v>
      </c>
      <c r="O33" s="14">
        <f t="shared" si="4"/>
        <v>0</v>
      </c>
      <c r="P33" s="14">
        <f t="shared" si="4"/>
        <v>11.76470588235294</v>
      </c>
      <c r="Q33" s="14">
        <f t="shared" si="4"/>
        <v>88.235294117647058</v>
      </c>
      <c r="R33" s="14">
        <f t="shared" si="4"/>
        <v>0</v>
      </c>
      <c r="S33" s="14">
        <f t="shared" si="4"/>
        <v>11.76470588235294</v>
      </c>
      <c r="T33" s="14">
        <f t="shared" si="4"/>
        <v>88.235294117647058</v>
      </c>
      <c r="U33" s="14">
        <f t="shared" si="4"/>
        <v>0</v>
      </c>
      <c r="V33" s="14">
        <f t="shared" si="4"/>
        <v>11.76470588235294</v>
      </c>
      <c r="W33" s="14">
        <f t="shared" si="4"/>
        <v>88.235294117647058</v>
      </c>
      <c r="X33" s="14">
        <f t="shared" si="4"/>
        <v>0</v>
      </c>
      <c r="Y33" s="14">
        <f t="shared" si="4"/>
        <v>11.76470588235294</v>
      </c>
      <c r="Z33" s="14">
        <f t="shared" si="4"/>
        <v>88.235294117647058</v>
      </c>
      <c r="AA33" s="14">
        <f t="shared" si="4"/>
        <v>0</v>
      </c>
      <c r="AB33" s="14">
        <f t="shared" si="4"/>
        <v>11.76470588235294</v>
      </c>
      <c r="AC33" s="14">
        <f t="shared" si="4"/>
        <v>88.235294117647058</v>
      </c>
      <c r="AD33" s="14">
        <f t="shared" si="4"/>
        <v>0</v>
      </c>
      <c r="AE33" s="14">
        <f t="shared" si="4"/>
        <v>11.76470588235294</v>
      </c>
      <c r="AF33" s="14">
        <f t="shared" si="4"/>
        <v>88.235294117647058</v>
      </c>
      <c r="AG33" s="14">
        <f t="shared" si="4"/>
        <v>0</v>
      </c>
      <c r="AH33" s="14">
        <f t="shared" si="4"/>
        <v>11.76470588235294</v>
      </c>
      <c r="AI33" s="14">
        <f t="shared" ref="AI33:BN33" si="5">AI32/17%</f>
        <v>88.235294117647058</v>
      </c>
      <c r="AJ33" s="14">
        <f t="shared" si="5"/>
        <v>0</v>
      </c>
      <c r="AK33" s="14">
        <f t="shared" si="5"/>
        <v>23.52941176470588</v>
      </c>
      <c r="AL33" s="14">
        <f t="shared" si="5"/>
        <v>76.470588235294116</v>
      </c>
      <c r="AM33" s="14">
        <f t="shared" si="5"/>
        <v>0</v>
      </c>
      <c r="AN33" s="14">
        <f t="shared" si="5"/>
        <v>23.52941176470588</v>
      </c>
      <c r="AO33" s="14">
        <f t="shared" si="5"/>
        <v>76.470588235294116</v>
      </c>
      <c r="AP33" s="14">
        <f t="shared" si="5"/>
        <v>0</v>
      </c>
      <c r="AQ33" s="14">
        <f t="shared" si="5"/>
        <v>23.52941176470588</v>
      </c>
      <c r="AR33" s="14">
        <f t="shared" si="5"/>
        <v>76.470588235294116</v>
      </c>
      <c r="AS33" s="14">
        <f t="shared" si="5"/>
        <v>0</v>
      </c>
      <c r="AT33" s="14">
        <f t="shared" si="5"/>
        <v>23.52941176470588</v>
      </c>
      <c r="AU33" s="14">
        <f t="shared" si="5"/>
        <v>76.470588235294116</v>
      </c>
      <c r="AV33" s="14">
        <f t="shared" si="5"/>
        <v>0</v>
      </c>
      <c r="AW33" s="14">
        <f t="shared" si="5"/>
        <v>23.52941176470588</v>
      </c>
      <c r="AX33" s="14">
        <f t="shared" si="5"/>
        <v>76.470588235294116</v>
      </c>
      <c r="AY33" s="14">
        <f t="shared" si="5"/>
        <v>0</v>
      </c>
      <c r="AZ33" s="14">
        <f t="shared" si="5"/>
        <v>23.52941176470588</v>
      </c>
      <c r="BA33" s="14">
        <f t="shared" si="5"/>
        <v>76.470588235294116</v>
      </c>
      <c r="BB33" s="14">
        <f t="shared" si="5"/>
        <v>0</v>
      </c>
      <c r="BC33" s="14">
        <f t="shared" si="5"/>
        <v>23.52941176470588</v>
      </c>
      <c r="BD33" s="14">
        <f t="shared" si="5"/>
        <v>76.470588235294116</v>
      </c>
      <c r="BE33" s="14">
        <f t="shared" si="5"/>
        <v>0</v>
      </c>
      <c r="BF33" s="14">
        <f t="shared" si="5"/>
        <v>23.52941176470588</v>
      </c>
      <c r="BG33" s="14">
        <f t="shared" si="5"/>
        <v>76.470588235294116</v>
      </c>
      <c r="BH33" s="14">
        <f t="shared" si="5"/>
        <v>0</v>
      </c>
      <c r="BI33" s="14">
        <f t="shared" si="5"/>
        <v>23.52941176470588</v>
      </c>
      <c r="BJ33" s="14">
        <f t="shared" si="5"/>
        <v>76.470588235294116</v>
      </c>
      <c r="BK33" s="14">
        <f t="shared" si="5"/>
        <v>0</v>
      </c>
      <c r="BL33" s="14">
        <f t="shared" si="5"/>
        <v>23.52941176470588</v>
      </c>
      <c r="BM33" s="14">
        <f t="shared" si="5"/>
        <v>76.470588235294116</v>
      </c>
      <c r="BN33" s="14">
        <f t="shared" si="5"/>
        <v>0</v>
      </c>
      <c r="BO33" s="14">
        <f t="shared" ref="BO33:CT33" si="6">BO32/17%</f>
        <v>23.52941176470588</v>
      </c>
      <c r="BP33" s="14">
        <f t="shared" si="6"/>
        <v>76.470588235294116</v>
      </c>
      <c r="BQ33" s="14">
        <f t="shared" si="6"/>
        <v>0</v>
      </c>
      <c r="BR33" s="14">
        <f t="shared" si="6"/>
        <v>23.52941176470588</v>
      </c>
      <c r="BS33" s="14">
        <f t="shared" si="6"/>
        <v>76.470588235294116</v>
      </c>
      <c r="BT33" s="14">
        <f t="shared" si="6"/>
        <v>0</v>
      </c>
      <c r="BU33" s="14">
        <f t="shared" si="6"/>
        <v>23.52941176470588</v>
      </c>
      <c r="BV33" s="14">
        <f t="shared" si="6"/>
        <v>76.470588235294116</v>
      </c>
      <c r="BW33" s="14">
        <f t="shared" si="6"/>
        <v>0</v>
      </c>
      <c r="BX33" s="14">
        <f t="shared" si="6"/>
        <v>23.52941176470588</v>
      </c>
      <c r="BY33" s="14">
        <f t="shared" si="6"/>
        <v>76.470588235294116</v>
      </c>
      <c r="BZ33" s="14">
        <f t="shared" si="6"/>
        <v>0</v>
      </c>
      <c r="CA33" s="14">
        <f t="shared" si="6"/>
        <v>23.52941176470588</v>
      </c>
      <c r="CB33" s="14">
        <f t="shared" si="6"/>
        <v>76.470588235294116</v>
      </c>
      <c r="CC33" s="14">
        <f t="shared" si="6"/>
        <v>0</v>
      </c>
      <c r="CD33" s="14">
        <f t="shared" si="6"/>
        <v>23.52941176470588</v>
      </c>
      <c r="CE33" s="14">
        <f t="shared" si="6"/>
        <v>76.470588235294116</v>
      </c>
      <c r="CF33" s="14">
        <f t="shared" si="6"/>
        <v>0</v>
      </c>
      <c r="CG33" s="14">
        <f t="shared" si="6"/>
        <v>23.52941176470588</v>
      </c>
      <c r="CH33" s="14">
        <f t="shared" si="6"/>
        <v>76.470588235294116</v>
      </c>
      <c r="CI33" s="14">
        <f t="shared" si="6"/>
        <v>0</v>
      </c>
      <c r="CJ33" s="14">
        <f t="shared" si="6"/>
        <v>23.52941176470588</v>
      </c>
      <c r="CK33" s="14">
        <f t="shared" si="6"/>
        <v>76.470588235294116</v>
      </c>
      <c r="CL33" s="14">
        <f t="shared" si="6"/>
        <v>0</v>
      </c>
      <c r="CM33" s="14">
        <f t="shared" si="6"/>
        <v>23.52941176470588</v>
      </c>
      <c r="CN33" s="14">
        <f t="shared" si="6"/>
        <v>76.470588235294116</v>
      </c>
      <c r="CO33" s="14">
        <f t="shared" si="6"/>
        <v>0</v>
      </c>
      <c r="CP33" s="14">
        <f t="shared" si="6"/>
        <v>23.52941176470588</v>
      </c>
      <c r="CQ33" s="14">
        <f t="shared" si="6"/>
        <v>76.470588235294116</v>
      </c>
      <c r="CR33" s="14">
        <f t="shared" si="6"/>
        <v>0</v>
      </c>
      <c r="CS33" s="14">
        <f t="shared" si="6"/>
        <v>23.52941176470588</v>
      </c>
      <c r="CT33" s="14">
        <f t="shared" si="6"/>
        <v>76.470588235294116</v>
      </c>
      <c r="CU33" s="14">
        <f t="shared" ref="CU33:DR33" si="7">CU32/17%</f>
        <v>0</v>
      </c>
      <c r="CV33" s="14">
        <f t="shared" si="7"/>
        <v>23.52941176470588</v>
      </c>
      <c r="CW33" s="14">
        <f t="shared" si="7"/>
        <v>76.470588235294116</v>
      </c>
      <c r="CX33" s="14">
        <f t="shared" si="7"/>
        <v>0</v>
      </c>
      <c r="CY33" s="14">
        <f t="shared" si="7"/>
        <v>23.52941176470588</v>
      </c>
      <c r="CZ33" s="14">
        <f t="shared" si="7"/>
        <v>76.470588235294116</v>
      </c>
      <c r="DA33" s="14">
        <f t="shared" si="7"/>
        <v>0</v>
      </c>
      <c r="DB33" s="14">
        <f t="shared" si="7"/>
        <v>23.52941176470588</v>
      </c>
      <c r="DC33" s="14">
        <f t="shared" si="7"/>
        <v>76.470588235294116</v>
      </c>
      <c r="DD33" s="14">
        <f t="shared" si="7"/>
        <v>0</v>
      </c>
      <c r="DE33" s="14">
        <f t="shared" si="7"/>
        <v>23.52941176470588</v>
      </c>
      <c r="DF33" s="14">
        <f t="shared" si="7"/>
        <v>76.470588235294116</v>
      </c>
      <c r="DG33" s="14">
        <f t="shared" si="7"/>
        <v>0</v>
      </c>
      <c r="DH33" s="14">
        <f t="shared" si="7"/>
        <v>23.52941176470588</v>
      </c>
      <c r="DI33" s="14">
        <f t="shared" si="7"/>
        <v>76.470588235294116</v>
      </c>
      <c r="DJ33" s="14">
        <f t="shared" si="7"/>
        <v>0</v>
      </c>
      <c r="DK33" s="14">
        <f t="shared" si="7"/>
        <v>23.52941176470588</v>
      </c>
      <c r="DL33" s="14">
        <f t="shared" si="7"/>
        <v>76.470588235294116</v>
      </c>
      <c r="DM33" s="14">
        <f t="shared" si="7"/>
        <v>0</v>
      </c>
      <c r="DN33" s="14">
        <f t="shared" si="7"/>
        <v>23.52941176470588</v>
      </c>
      <c r="DO33" s="14">
        <f t="shared" si="7"/>
        <v>76.470588235294116</v>
      </c>
      <c r="DP33" s="14">
        <f t="shared" si="7"/>
        <v>0</v>
      </c>
      <c r="DQ33" s="14">
        <f t="shared" si="7"/>
        <v>11.76470588235294</v>
      </c>
      <c r="DR33" s="14">
        <f t="shared" si="7"/>
        <v>88.235294117647058</v>
      </c>
    </row>
    <row r="35" spans="1:122" x14ac:dyDescent="0.25">
      <c r="B35" s="34" t="s">
        <v>154</v>
      </c>
      <c r="C35" s="35"/>
      <c r="D35" s="35"/>
      <c r="E35" s="36"/>
      <c r="F35" s="16"/>
      <c r="G35" s="16"/>
    </row>
    <row r="36" spans="1:122" x14ac:dyDescent="0.25">
      <c r="B36" s="4" t="s">
        <v>155</v>
      </c>
      <c r="C36" s="20" t="s">
        <v>158</v>
      </c>
      <c r="D36" s="3">
        <f>E36/100*17</f>
        <v>0</v>
      </c>
      <c r="E36" s="17">
        <f>(C33+F33+I33+L33)/4</f>
        <v>0</v>
      </c>
    </row>
    <row r="37" spans="1:122" x14ac:dyDescent="0.25">
      <c r="B37" s="4" t="s">
        <v>156</v>
      </c>
      <c r="C37" s="20" t="s">
        <v>158</v>
      </c>
      <c r="D37" s="3">
        <f>E37/100*17</f>
        <v>2.7499999999999996</v>
      </c>
      <c r="E37" s="17">
        <f>(D33+G33+J33+M33)/4</f>
        <v>16.176470588235293</v>
      </c>
    </row>
    <row r="38" spans="1:122" x14ac:dyDescent="0.25">
      <c r="B38" s="4" t="s">
        <v>157</v>
      </c>
      <c r="C38" s="20" t="s">
        <v>158</v>
      </c>
      <c r="D38" s="3">
        <f>E38/100*17</f>
        <v>14.25</v>
      </c>
      <c r="E38" s="17">
        <f>(E33+H33+K33+N33)/4</f>
        <v>83.82352941176471</v>
      </c>
    </row>
    <row r="39" spans="1:122" x14ac:dyDescent="0.25">
      <c r="B39" s="4"/>
      <c r="C39" s="20"/>
      <c r="D39" s="18">
        <f>SUM(D36:D38)</f>
        <v>17</v>
      </c>
      <c r="E39" s="19">
        <f>SUM(E36:E38)</f>
        <v>100</v>
      </c>
    </row>
    <row r="40" spans="1:122" ht="15" customHeight="1" x14ac:dyDescent="0.25">
      <c r="B40" s="4"/>
      <c r="C40" s="4"/>
      <c r="D40" s="30" t="s">
        <v>16</v>
      </c>
      <c r="E40" s="31"/>
      <c r="F40" s="32" t="s">
        <v>3</v>
      </c>
      <c r="G40" s="33"/>
    </row>
    <row r="41" spans="1:122" x14ac:dyDescent="0.25">
      <c r="B41" s="4" t="s">
        <v>155</v>
      </c>
      <c r="C41" s="20" t="s">
        <v>159</v>
      </c>
      <c r="D41" s="21">
        <f>E41/100*17</f>
        <v>0</v>
      </c>
      <c r="E41" s="17">
        <f>(O33+R33+U33+X33)/4</f>
        <v>0</v>
      </c>
      <c r="F41" s="27">
        <f>G41/100*17</f>
        <v>0</v>
      </c>
      <c r="G41" s="17">
        <f>(AA33+AD33+AG33+AJ33)/4</f>
        <v>0</v>
      </c>
    </row>
    <row r="42" spans="1:122" x14ac:dyDescent="0.25">
      <c r="B42" s="4" t="s">
        <v>156</v>
      </c>
      <c r="C42" s="20" t="s">
        <v>159</v>
      </c>
      <c r="D42" s="21">
        <f>E42/100*17</f>
        <v>1.9999999999999998</v>
      </c>
      <c r="E42" s="17">
        <f>(P33+S33+V33+Y33)/4</f>
        <v>11.76470588235294</v>
      </c>
      <c r="F42" s="27">
        <f>G42/100*17</f>
        <v>2.4999999999999996</v>
      </c>
      <c r="G42" s="17">
        <f>(AB33+AE33+AH33+AK33)/4</f>
        <v>14.705882352941174</v>
      </c>
    </row>
    <row r="43" spans="1:122" x14ac:dyDescent="0.25">
      <c r="B43" s="4" t="s">
        <v>157</v>
      </c>
      <c r="C43" s="20" t="s">
        <v>159</v>
      </c>
      <c r="D43" s="21">
        <f>E43/100*17</f>
        <v>15</v>
      </c>
      <c r="E43" s="17">
        <f>(Q33+T33+W33+Z33)/4</f>
        <v>88.235294117647058</v>
      </c>
      <c r="F43" s="27">
        <f>G43/100*17</f>
        <v>14.499999999999998</v>
      </c>
      <c r="G43" s="17">
        <f>(AC33+AF33+AI33+AL33)/4</f>
        <v>85.294117647058812</v>
      </c>
    </row>
    <row r="44" spans="1:122" x14ac:dyDescent="0.25">
      <c r="B44" s="4"/>
      <c r="C44" s="20"/>
      <c r="D44" s="19">
        <f>SUM(D41:D43)</f>
        <v>17</v>
      </c>
      <c r="E44" s="19">
        <f>SUM(E41:E43)</f>
        <v>100</v>
      </c>
      <c r="F44" s="22">
        <f>SUM(F41:F43)</f>
        <v>16.999999999999996</v>
      </c>
      <c r="G44" s="28">
        <f>SUM(G41:G43)</f>
        <v>99.999999999999986</v>
      </c>
    </row>
    <row r="45" spans="1:122" x14ac:dyDescent="0.25">
      <c r="B45" s="4" t="s">
        <v>155</v>
      </c>
      <c r="C45" s="20" t="s">
        <v>160</v>
      </c>
      <c r="D45" s="3">
        <f>E45/100*17</f>
        <v>0</v>
      </c>
      <c r="E45" s="17">
        <f>(AM33+AP33+AS33+AV33)/4</f>
        <v>0</v>
      </c>
    </row>
    <row r="46" spans="1:122" x14ac:dyDescent="0.25">
      <c r="B46" s="4" t="s">
        <v>156</v>
      </c>
      <c r="C46" s="20" t="s">
        <v>160</v>
      </c>
      <c r="D46" s="3">
        <f>E46/100*17</f>
        <v>3.9999999999999996</v>
      </c>
      <c r="E46" s="17">
        <f>(AN33+AQ33+AT33+AW33)/4</f>
        <v>23.52941176470588</v>
      </c>
    </row>
    <row r="47" spans="1:122" x14ac:dyDescent="0.25">
      <c r="B47" s="4" t="s">
        <v>157</v>
      </c>
      <c r="C47" s="20" t="s">
        <v>160</v>
      </c>
      <c r="D47" s="3">
        <f>E47/100*17</f>
        <v>13</v>
      </c>
      <c r="E47" s="17">
        <f>(AO33+AR33+AU33+AX33)/4</f>
        <v>76.470588235294116</v>
      </c>
    </row>
    <row r="48" spans="1:122" x14ac:dyDescent="0.25">
      <c r="B48" s="4"/>
      <c r="C48" s="26"/>
      <c r="D48" s="23">
        <f>SUM(D45:D47)</f>
        <v>17</v>
      </c>
      <c r="E48" s="24">
        <f>SUM(E45:E47)</f>
        <v>100</v>
      </c>
      <c r="F48" s="25"/>
    </row>
    <row r="49" spans="2:13" x14ac:dyDescent="0.25">
      <c r="B49" s="4"/>
      <c r="C49" s="20"/>
      <c r="D49" s="30" t="s">
        <v>50</v>
      </c>
      <c r="E49" s="31"/>
      <c r="F49" s="30" t="s">
        <v>35</v>
      </c>
      <c r="G49" s="31"/>
      <c r="H49" s="39" t="s">
        <v>65</v>
      </c>
      <c r="I49" s="40"/>
      <c r="J49" s="38" t="s">
        <v>77</v>
      </c>
      <c r="K49" s="38"/>
      <c r="L49" s="38" t="s">
        <v>36</v>
      </c>
      <c r="M49" s="38"/>
    </row>
    <row r="50" spans="2:13" x14ac:dyDescent="0.25">
      <c r="B50" s="4" t="s">
        <v>155</v>
      </c>
      <c r="C50" s="20" t="s">
        <v>161</v>
      </c>
      <c r="D50" s="3">
        <f>E50/100*17</f>
        <v>0</v>
      </c>
      <c r="E50" s="17">
        <f>(AY33+BB33+BE33+BH33)/4</f>
        <v>0</v>
      </c>
      <c r="F50" s="3">
        <f>G50/100*17</f>
        <v>0</v>
      </c>
      <c r="G50" s="17">
        <f>(BK33+BN33+BQ33+BT33)/4</f>
        <v>0</v>
      </c>
      <c r="H50" s="3">
        <f>I50/100*17</f>
        <v>0</v>
      </c>
      <c r="I50" s="17">
        <f>(BW33+BZ33+CC33+CF33)/4</f>
        <v>0</v>
      </c>
      <c r="J50" s="3">
        <f>K50/100*17</f>
        <v>0</v>
      </c>
      <c r="K50" s="17">
        <f>(CI33+CL33+CO33+CR33)/4</f>
        <v>0</v>
      </c>
      <c r="L50" s="3">
        <f>M50/100*17</f>
        <v>0</v>
      </c>
      <c r="M50" s="17">
        <f>(CU33+CX33+DA33+DD33)/4</f>
        <v>0</v>
      </c>
    </row>
    <row r="51" spans="2:13" x14ac:dyDescent="0.25">
      <c r="B51" s="4" t="s">
        <v>156</v>
      </c>
      <c r="C51" s="20" t="s">
        <v>161</v>
      </c>
      <c r="D51" s="3">
        <f>E51/100*17</f>
        <v>3.9999999999999996</v>
      </c>
      <c r="E51" s="17">
        <f>(AZ33+BC33+BF33+BI33)/4</f>
        <v>23.52941176470588</v>
      </c>
      <c r="F51" s="3">
        <f>G51/100*17</f>
        <v>3.9999999999999996</v>
      </c>
      <c r="G51" s="17">
        <f>(BL33+BO33+BR33+BU33)/4</f>
        <v>23.52941176470588</v>
      </c>
      <c r="H51" s="3">
        <f>I51/100*17</f>
        <v>3.9999999999999996</v>
      </c>
      <c r="I51" s="17">
        <f>(BX33+CA33+CD33+CG33)/4</f>
        <v>23.52941176470588</v>
      </c>
      <c r="J51" s="3">
        <f>K51/100*17</f>
        <v>3.9999999999999996</v>
      </c>
      <c r="K51" s="17">
        <f>(CJ33+CM33+CP33+CS33)/4</f>
        <v>23.52941176470588</v>
      </c>
      <c r="L51" s="3">
        <f>M51/100*17</f>
        <v>3.9999999999999996</v>
      </c>
      <c r="M51" s="17">
        <f>(CV33+CY33+DB33+DE33)/4</f>
        <v>23.52941176470588</v>
      </c>
    </row>
    <row r="52" spans="2:13" x14ac:dyDescent="0.25">
      <c r="B52" s="4" t="s">
        <v>157</v>
      </c>
      <c r="C52" s="20" t="s">
        <v>161</v>
      </c>
      <c r="D52" s="3">
        <f>E52/100*17</f>
        <v>13</v>
      </c>
      <c r="E52" s="17">
        <f>(BA33+BD33+BG33+BJ33)/4</f>
        <v>76.470588235294116</v>
      </c>
      <c r="F52" s="3">
        <f>G52/100*17</f>
        <v>13</v>
      </c>
      <c r="G52" s="17">
        <f>(BM33+BP33+BS33+BV33)/4</f>
        <v>76.470588235294116</v>
      </c>
      <c r="H52" s="3">
        <f>I52/100*17</f>
        <v>13</v>
      </c>
      <c r="I52" s="17">
        <f>(BY33+CB33+CE33+CH33)/4</f>
        <v>76.470588235294116</v>
      </c>
      <c r="J52" s="3">
        <f>K52/100*17</f>
        <v>13</v>
      </c>
      <c r="K52" s="17">
        <f>(CK33+CN33+CQ33+CT33)/4</f>
        <v>76.470588235294116</v>
      </c>
      <c r="L52" s="3">
        <f>M52/100*17</f>
        <v>13</v>
      </c>
      <c r="M52" s="17">
        <f>(CW33+CZ33+DC33+DF33)/4</f>
        <v>76.470588235294116</v>
      </c>
    </row>
    <row r="53" spans="2:13" x14ac:dyDescent="0.25">
      <c r="B53" s="4"/>
      <c r="C53" s="20"/>
      <c r="D53" s="18">
        <f>SUM(D50:D52)</f>
        <v>17</v>
      </c>
      <c r="E53" s="18">
        <f>SUM(E50:E52)</f>
        <v>100</v>
      </c>
      <c r="F53" s="18">
        <f t="shared" ref="F53:M53" si="8">SUM(F50:F52)</f>
        <v>17</v>
      </c>
      <c r="G53" s="18">
        <f t="shared" si="8"/>
        <v>100</v>
      </c>
      <c r="H53" s="18">
        <f t="shared" si="8"/>
        <v>17</v>
      </c>
      <c r="I53" s="18">
        <f t="shared" si="8"/>
        <v>100</v>
      </c>
      <c r="J53" s="18">
        <f t="shared" si="8"/>
        <v>17</v>
      </c>
      <c r="K53" s="18">
        <f t="shared" si="8"/>
        <v>100</v>
      </c>
      <c r="L53" s="18">
        <f t="shared" si="8"/>
        <v>17</v>
      </c>
      <c r="M53" s="18">
        <f t="shared" si="8"/>
        <v>100</v>
      </c>
    </row>
    <row r="54" spans="2:13" x14ac:dyDescent="0.25">
      <c r="B54" s="4" t="s">
        <v>155</v>
      </c>
      <c r="C54" s="20" t="s">
        <v>162</v>
      </c>
      <c r="D54" s="3">
        <f>E54/100*17</f>
        <v>0</v>
      </c>
      <c r="E54" s="17">
        <f>(DG33+DJ33+DM33+DP33)/4</f>
        <v>0</v>
      </c>
    </row>
    <row r="55" spans="2:13" x14ac:dyDescent="0.25">
      <c r="B55" s="4" t="s">
        <v>156</v>
      </c>
      <c r="C55" s="20" t="s">
        <v>162</v>
      </c>
      <c r="D55" s="3">
        <f>E55/100*17</f>
        <v>3.5</v>
      </c>
      <c r="E55" s="17">
        <f>(DH33+DK33+DN33+DQ33)/4</f>
        <v>20.588235294117645</v>
      </c>
    </row>
    <row r="56" spans="2:13" x14ac:dyDescent="0.25">
      <c r="B56" s="4" t="s">
        <v>157</v>
      </c>
      <c r="C56" s="20" t="s">
        <v>162</v>
      </c>
      <c r="D56" s="3">
        <f>E56/100*17</f>
        <v>13.5</v>
      </c>
      <c r="E56" s="17">
        <f>(DI33+DL33+DO33+DR33)/4</f>
        <v>79.411764705882348</v>
      </c>
    </row>
    <row r="57" spans="2:13" x14ac:dyDescent="0.25">
      <c r="B57" s="4"/>
      <c r="C57" s="20"/>
      <c r="D57" s="18">
        <f>SUM(D54:D56)</f>
        <v>17</v>
      </c>
      <c r="E57" s="18">
        <f>SUM(E54:E56)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2:B32"/>
    <mergeCell ref="A33:B3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9:E49"/>
    <mergeCell ref="F40:G40"/>
    <mergeCell ref="B35:E35"/>
    <mergeCell ref="DP2:DQ2"/>
    <mergeCell ref="D40:E40"/>
    <mergeCell ref="J49:K49"/>
    <mergeCell ref="L49:M49"/>
    <mergeCell ref="H49:I49"/>
    <mergeCell ref="F49:G49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2026-01-16T04:03:58Z</dcterms:modified>
</cp:coreProperties>
</file>