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"/>
    </mc:Choice>
  </mc:AlternateContent>
  <xr:revisionPtr revIDLastSave="0" documentId="8_{27792B92-62D0-4AF1-BDC1-6672972AA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  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6" l="1"/>
  <c r="D56" i="6"/>
  <c r="D55" i="6"/>
  <c r="L53" i="6"/>
  <c r="L52" i="6"/>
  <c r="L51" i="6"/>
  <c r="J53" i="6"/>
  <c r="J52" i="6"/>
  <c r="J51" i="6"/>
  <c r="H53" i="6"/>
  <c r="H52" i="6"/>
  <c r="H51" i="6"/>
  <c r="F53" i="6"/>
  <c r="F52" i="6"/>
  <c r="F51" i="6"/>
  <c r="D53" i="6"/>
  <c r="D52" i="6"/>
  <c r="D51" i="6"/>
  <c r="D48" i="6"/>
  <c r="D47" i="6"/>
  <c r="D46" i="6"/>
  <c r="J44" i="6"/>
  <c r="J43" i="6"/>
  <c r="J42" i="6"/>
  <c r="H44" i="6"/>
  <c r="H43" i="6"/>
  <c r="H42" i="6"/>
  <c r="F44" i="6"/>
  <c r="F43" i="6"/>
  <c r="F42" i="6"/>
  <c r="D44" i="6"/>
  <c r="D43" i="6"/>
  <c r="D42" i="6"/>
  <c r="D39" i="6"/>
  <c r="D38" i="6"/>
  <c r="D37" i="6"/>
  <c r="GJ34" i="6"/>
  <c r="GI34" i="6"/>
  <c r="IT34" i="6" l="1"/>
  <c r="IS34" i="6"/>
  <c r="IR34" i="6"/>
  <c r="IQ34" i="6"/>
  <c r="IP34" i="6"/>
  <c r="IO34" i="6"/>
  <c r="IN34" i="6"/>
  <c r="IM34" i="6"/>
  <c r="IK34" i="6"/>
  <c r="II34" i="6"/>
  <c r="IH34" i="6"/>
  <c r="IG34" i="6"/>
  <c r="IF34" i="6"/>
  <c r="IE34" i="6"/>
  <c r="ID34" i="6"/>
  <c r="IC34" i="6"/>
  <c r="IB34" i="6"/>
  <c r="IA34" i="6"/>
  <c r="HY34" i="6"/>
  <c r="HW34" i="6"/>
  <c r="HV34" i="6"/>
  <c r="HU34" i="6"/>
  <c r="HT34" i="6"/>
  <c r="HS34" i="6"/>
  <c r="HR34" i="6"/>
  <c r="HQ34" i="6"/>
  <c r="HP34" i="6"/>
  <c r="HO34" i="6"/>
  <c r="HM34" i="6"/>
  <c r="HK34" i="6"/>
  <c r="HJ34" i="6"/>
  <c r="HI34" i="6"/>
  <c r="HH34" i="6"/>
  <c r="HG34" i="6"/>
  <c r="HF34" i="6"/>
  <c r="HE34" i="6"/>
  <c r="HD34" i="6"/>
  <c r="HC34" i="6"/>
  <c r="HA34" i="6"/>
  <c r="GY34" i="6"/>
  <c r="GX34" i="6"/>
  <c r="GW34" i="6"/>
  <c r="GV34" i="6"/>
  <c r="GU34" i="6"/>
  <c r="GT34" i="6"/>
  <c r="GS34" i="6"/>
  <c r="GR34" i="6"/>
  <c r="GQ34" i="6"/>
  <c r="GO34" i="6"/>
  <c r="GM34" i="6"/>
  <c r="GL34" i="6"/>
  <c r="GK34" i="6"/>
  <c r="GH34" i="6"/>
  <c r="GG34" i="6"/>
  <c r="GF34" i="6"/>
  <c r="GE34" i="6"/>
  <c r="GC34" i="6"/>
  <c r="GA34" i="6"/>
  <c r="FZ34" i="6"/>
  <c r="FY34" i="6"/>
  <c r="FX34" i="6"/>
  <c r="FW34" i="6"/>
  <c r="FV34" i="6"/>
  <c r="FU34" i="6"/>
  <c r="FT34" i="6"/>
  <c r="FS34" i="6"/>
  <c r="FQ34" i="6"/>
  <c r="FO34" i="6"/>
  <c r="FN34" i="6"/>
  <c r="FM34" i="6"/>
  <c r="FL34" i="6"/>
  <c r="FK34" i="6"/>
  <c r="FJ34" i="6"/>
  <c r="FI34" i="6"/>
  <c r="FH34" i="6"/>
  <c r="FG34" i="6"/>
  <c r="FB34" i="6"/>
  <c r="FA34" i="6"/>
  <c r="EZ34" i="6"/>
  <c r="EY34" i="6"/>
  <c r="EX34" i="6"/>
  <c r="EV34" i="6"/>
  <c r="EU34" i="6"/>
  <c r="ET34" i="6"/>
  <c r="EO34" i="6"/>
  <c r="EN34" i="6"/>
  <c r="EM34" i="6"/>
  <c r="EL34" i="6"/>
  <c r="EK34" i="6"/>
  <c r="EJ34" i="6"/>
  <c r="EI34" i="6"/>
  <c r="EH34" i="6"/>
  <c r="EC34" i="6"/>
  <c r="EB34" i="6"/>
  <c r="EA34" i="6"/>
  <c r="DZ34" i="6"/>
  <c r="DY34" i="6"/>
  <c r="DX34" i="6"/>
  <c r="DW34" i="6"/>
  <c r="DV34" i="6"/>
  <c r="DQ34" i="6"/>
  <c r="DP34" i="6"/>
  <c r="DO34" i="6"/>
  <c r="DN34" i="6"/>
  <c r="DM34" i="6"/>
  <c r="DL34" i="6"/>
  <c r="DK34" i="6"/>
  <c r="DJ34" i="6"/>
  <c r="DE34" i="6"/>
  <c r="DD34" i="6"/>
  <c r="DC34" i="6"/>
  <c r="DB34" i="6"/>
  <c r="DA34" i="6"/>
  <c r="CZ34" i="6"/>
  <c r="CY34" i="6"/>
  <c r="CX34" i="6"/>
  <c r="CS34" i="6"/>
  <c r="CR34" i="6"/>
  <c r="CQ34" i="6"/>
  <c r="CP34" i="6"/>
  <c r="CO34" i="6"/>
  <c r="CN34" i="6"/>
  <c r="CM34" i="6"/>
  <c r="CL34" i="6"/>
  <c r="CG34" i="6"/>
  <c r="CF34" i="6"/>
  <c r="CE34" i="6"/>
  <c r="CD34" i="6"/>
  <c r="CC34" i="6"/>
  <c r="CB34" i="6"/>
  <c r="CA34" i="6"/>
  <c r="BZ34" i="6"/>
  <c r="BU34" i="6"/>
  <c r="BT34" i="6"/>
  <c r="BS34" i="6"/>
  <c r="BR34" i="6"/>
  <c r="BQ34" i="6"/>
  <c r="BP34" i="6"/>
  <c r="BO34" i="6"/>
  <c r="BN34" i="6"/>
  <c r="BI34" i="6"/>
  <c r="BH34" i="6"/>
  <c r="BG34" i="6"/>
  <c r="BF34" i="6"/>
  <c r="BE34" i="6"/>
  <c r="BD34" i="6"/>
  <c r="BC34" i="6"/>
  <c r="BB34" i="6"/>
  <c r="AW34" i="6"/>
  <c r="AV34" i="6"/>
  <c r="AU34" i="6"/>
  <c r="AT34" i="6"/>
  <c r="AS34" i="6"/>
  <c r="AR34" i="6"/>
  <c r="AQ34" i="6"/>
  <c r="AP34" i="6"/>
  <c r="AK34" i="6"/>
  <c r="AJ34" i="6"/>
  <c r="AI34" i="6"/>
  <c r="AH34" i="6"/>
  <c r="AG34" i="6"/>
  <c r="AF34" i="6"/>
  <c r="AE34" i="6"/>
  <c r="AD34" i="6"/>
  <c r="Y34" i="6"/>
  <c r="X34" i="6"/>
  <c r="W34" i="6"/>
  <c r="V34" i="6"/>
  <c r="U34" i="6"/>
  <c r="T34" i="6"/>
  <c r="S34" i="6"/>
  <c r="R34" i="6"/>
  <c r="L34" i="6"/>
  <c r="K34" i="6"/>
  <c r="J34" i="6"/>
  <c r="I34" i="6"/>
  <c r="H34" i="6"/>
  <c r="G34" i="6"/>
  <c r="E34" i="6"/>
  <c r="IT33" i="6"/>
  <c r="IS33" i="6"/>
  <c r="IR33" i="6"/>
  <c r="IQ33" i="6"/>
  <c r="IP33" i="6"/>
  <c r="IO33" i="6"/>
  <c r="IN33" i="6"/>
  <c r="IM33" i="6"/>
  <c r="IL33" i="6"/>
  <c r="IL34" i="6" s="1"/>
  <c r="IK33" i="6"/>
  <c r="IJ33" i="6"/>
  <c r="IJ34" i="6" s="1"/>
  <c r="II33" i="6"/>
  <c r="IH33" i="6"/>
  <c r="IG33" i="6"/>
  <c r="IF33" i="6"/>
  <c r="IE33" i="6"/>
  <c r="ID33" i="6"/>
  <c r="IC33" i="6"/>
  <c r="IB33" i="6"/>
  <c r="IA33" i="6"/>
  <c r="HZ33" i="6"/>
  <c r="HZ34" i="6" s="1"/>
  <c r="HY33" i="6"/>
  <c r="HX33" i="6"/>
  <c r="HX34" i="6" s="1"/>
  <c r="HW33" i="6"/>
  <c r="HV33" i="6"/>
  <c r="HU33" i="6"/>
  <c r="HT33" i="6"/>
  <c r="HS33" i="6"/>
  <c r="HR33" i="6"/>
  <c r="HQ33" i="6"/>
  <c r="HP33" i="6"/>
  <c r="HO33" i="6"/>
  <c r="HN33" i="6"/>
  <c r="HN34" i="6" s="1"/>
  <c r="HM33" i="6"/>
  <c r="HL33" i="6"/>
  <c r="HL34" i="6" s="1"/>
  <c r="HK33" i="6"/>
  <c r="HJ33" i="6"/>
  <c r="HI33" i="6"/>
  <c r="HH33" i="6"/>
  <c r="HG33" i="6"/>
  <c r="HF33" i="6"/>
  <c r="HE33" i="6"/>
  <c r="HD33" i="6"/>
  <c r="HC33" i="6"/>
  <c r="HB33" i="6"/>
  <c r="HB34" i="6" s="1"/>
  <c r="HA33" i="6"/>
  <c r="GZ33" i="6"/>
  <c r="GZ34" i="6" s="1"/>
  <c r="GY33" i="6"/>
  <c r="GX33" i="6"/>
  <c r="GW33" i="6"/>
  <c r="GV33" i="6"/>
  <c r="GU33" i="6"/>
  <c r="GT33" i="6"/>
  <c r="GS33" i="6"/>
  <c r="GR33" i="6"/>
  <c r="GQ33" i="6"/>
  <c r="GP33" i="6"/>
  <c r="GP34" i="6" s="1"/>
  <c r="GO33" i="6"/>
  <c r="GN33" i="6"/>
  <c r="GN34" i="6" s="1"/>
  <c r="GM33" i="6"/>
  <c r="GL33" i="6"/>
  <c r="GK33" i="6"/>
  <c r="GJ33" i="6"/>
  <c r="GI33" i="6"/>
  <c r="GH33" i="6"/>
  <c r="GG33" i="6"/>
  <c r="GF33" i="6"/>
  <c r="GE33" i="6"/>
  <c r="GD33" i="6"/>
  <c r="GD34" i="6" s="1"/>
  <c r="GC33" i="6"/>
  <c r="GB33" i="6"/>
  <c r="GB34" i="6" s="1"/>
  <c r="GA33" i="6"/>
  <c r="FZ33" i="6"/>
  <c r="FY33" i="6"/>
  <c r="FX33" i="6"/>
  <c r="FW33" i="6"/>
  <c r="FV33" i="6"/>
  <c r="FU33" i="6"/>
  <c r="FT33" i="6"/>
  <c r="FS33" i="6"/>
  <c r="FR33" i="6"/>
  <c r="FR34" i="6" s="1"/>
  <c r="FQ33" i="6"/>
  <c r="FP33" i="6"/>
  <c r="FP34" i="6" s="1"/>
  <c r="FO33" i="6"/>
  <c r="FN33" i="6"/>
  <c r="FM33" i="6"/>
  <c r="FL33" i="6"/>
  <c r="FK33" i="6"/>
  <c r="FJ33" i="6"/>
  <c r="FH33" i="6"/>
  <c r="FG33" i="6"/>
  <c r="FF33" i="6"/>
  <c r="FF34" i="6" s="1"/>
  <c r="FE33" i="6"/>
  <c r="FE34" i="6" s="1"/>
  <c r="FD33" i="6"/>
  <c r="FD34" i="6" s="1"/>
  <c r="FC33" i="6"/>
  <c r="FC34" i="6" s="1"/>
  <c r="FB33" i="6"/>
  <c r="FA33" i="6"/>
  <c r="EZ33" i="6"/>
  <c r="EY33" i="6"/>
  <c r="EX33" i="6"/>
  <c r="EV33" i="6"/>
  <c r="EU33" i="6"/>
  <c r="ET33" i="6"/>
  <c r="ES33" i="6"/>
  <c r="ES34" i="6" s="1"/>
  <c r="ER33" i="6"/>
  <c r="ER34" i="6" s="1"/>
  <c r="EQ33" i="6"/>
  <c r="EQ34" i="6" s="1"/>
  <c r="EP33" i="6"/>
  <c r="EP34" i="6" s="1"/>
  <c r="EO33" i="6"/>
  <c r="EN33" i="6"/>
  <c r="EM33" i="6"/>
  <c r="EL33" i="6"/>
  <c r="EK33" i="6"/>
  <c r="EJ33" i="6"/>
  <c r="EI33" i="6"/>
  <c r="EH33" i="6"/>
  <c r="EG33" i="6"/>
  <c r="EG34" i="6" s="1"/>
  <c r="EF33" i="6"/>
  <c r="EF34" i="6" s="1"/>
  <c r="EE33" i="6"/>
  <c r="EE34" i="6" s="1"/>
  <c r="ED33" i="6"/>
  <c r="ED34" i="6" s="1"/>
  <c r="EC33" i="6"/>
  <c r="EB33" i="6"/>
  <c r="EA33" i="6"/>
  <c r="DZ33" i="6"/>
  <c r="DY33" i="6"/>
  <c r="DX33" i="6"/>
  <c r="DW33" i="6"/>
  <c r="DV33" i="6"/>
  <c r="DU33" i="6"/>
  <c r="DU34" i="6" s="1"/>
  <c r="DT33" i="6"/>
  <c r="DT34" i="6" s="1"/>
  <c r="DS33" i="6"/>
  <c r="DS34" i="6" s="1"/>
  <c r="DR33" i="6"/>
  <c r="DR34" i="6" s="1"/>
  <c r="DQ33" i="6"/>
  <c r="DP33" i="6"/>
  <c r="DO33" i="6"/>
  <c r="DN33" i="6"/>
  <c r="DM33" i="6"/>
  <c r="DL33" i="6"/>
  <c r="DK33" i="6"/>
  <c r="DJ33" i="6"/>
  <c r="DI33" i="6"/>
  <c r="DI34" i="6" s="1"/>
  <c r="DH33" i="6"/>
  <c r="DH34" i="6" s="1"/>
  <c r="DG33" i="6"/>
  <c r="DG34" i="6" s="1"/>
  <c r="DF33" i="6"/>
  <c r="DF34" i="6" s="1"/>
  <c r="DE33" i="6"/>
  <c r="DD33" i="6"/>
  <c r="DC33" i="6"/>
  <c r="DB33" i="6"/>
  <c r="DA33" i="6"/>
  <c r="CZ33" i="6"/>
  <c r="CY33" i="6"/>
  <c r="CX33" i="6"/>
  <c r="CW33" i="6"/>
  <c r="CW34" i="6" s="1"/>
  <c r="CV33" i="6"/>
  <c r="CV34" i="6" s="1"/>
  <c r="CU33" i="6"/>
  <c r="CU34" i="6" s="1"/>
  <c r="CT33" i="6"/>
  <c r="CT34" i="6" s="1"/>
  <c r="CS33" i="6"/>
  <c r="CR33" i="6"/>
  <c r="CQ33" i="6"/>
  <c r="CP33" i="6"/>
  <c r="CO33" i="6"/>
  <c r="CN33" i="6"/>
  <c r="CM33" i="6"/>
  <c r="CL33" i="6"/>
  <c r="CK33" i="6"/>
  <c r="CK34" i="6" s="1"/>
  <c r="CJ33" i="6"/>
  <c r="CJ34" i="6" s="1"/>
  <c r="CI33" i="6"/>
  <c r="CI34" i="6" s="1"/>
  <c r="CH33" i="6"/>
  <c r="CH34" i="6" s="1"/>
  <c r="CG33" i="6"/>
  <c r="CF33" i="6"/>
  <c r="CE33" i="6"/>
  <c r="CD33" i="6"/>
  <c r="CC33" i="6"/>
  <c r="CB33" i="6"/>
  <c r="CA33" i="6"/>
  <c r="BZ33" i="6"/>
  <c r="BY33" i="6"/>
  <c r="BY34" i="6" s="1"/>
  <c r="BX33" i="6"/>
  <c r="BX34" i="6" s="1"/>
  <c r="BW33" i="6"/>
  <c r="BW34" i="6" s="1"/>
  <c r="BV33" i="6"/>
  <c r="BV34" i="6" s="1"/>
  <c r="BU33" i="6"/>
  <c r="BT33" i="6"/>
  <c r="BS33" i="6"/>
  <c r="BR33" i="6"/>
  <c r="BQ33" i="6"/>
  <c r="BP33" i="6"/>
  <c r="BO33" i="6"/>
  <c r="BN33" i="6"/>
  <c r="BM33" i="6"/>
  <c r="BM34" i="6" s="1"/>
  <c r="BL33" i="6"/>
  <c r="BL34" i="6" s="1"/>
  <c r="BK33" i="6"/>
  <c r="BK34" i="6" s="1"/>
  <c r="BJ33" i="6"/>
  <c r="BJ34" i="6" s="1"/>
  <c r="BI33" i="6"/>
  <c r="BH33" i="6"/>
  <c r="BG33" i="6"/>
  <c r="BF33" i="6"/>
  <c r="BE33" i="6"/>
  <c r="BD33" i="6"/>
  <c r="BC33" i="6"/>
  <c r="BB33" i="6"/>
  <c r="BA33" i="6"/>
  <c r="BA34" i="6" s="1"/>
  <c r="AZ33" i="6"/>
  <c r="AZ34" i="6" s="1"/>
  <c r="AY33" i="6"/>
  <c r="AY34" i="6" s="1"/>
  <c r="AX33" i="6"/>
  <c r="AX34" i="6" s="1"/>
  <c r="AW33" i="6"/>
  <c r="AV33" i="6"/>
  <c r="AU33" i="6"/>
  <c r="AT33" i="6"/>
  <c r="AS33" i="6"/>
  <c r="AR33" i="6"/>
  <c r="AQ33" i="6"/>
  <c r="AP33" i="6"/>
  <c r="AO33" i="6"/>
  <c r="AO34" i="6" s="1"/>
  <c r="AN33" i="6"/>
  <c r="AN34" i="6" s="1"/>
  <c r="AM33" i="6"/>
  <c r="AM34" i="6" s="1"/>
  <c r="AL33" i="6"/>
  <c r="AL34" i="6" s="1"/>
  <c r="AK33" i="6"/>
  <c r="AJ33" i="6"/>
  <c r="AI33" i="6"/>
  <c r="AH33" i="6"/>
  <c r="AG33" i="6"/>
  <c r="AF33" i="6"/>
  <c r="AE33" i="6"/>
  <c r="AD33" i="6"/>
  <c r="AC33" i="6"/>
  <c r="AC34" i="6" s="1"/>
  <c r="AB33" i="6"/>
  <c r="AB34" i="6" s="1"/>
  <c r="AA33" i="6"/>
  <c r="AA34" i="6" s="1"/>
  <c r="Z33" i="6"/>
  <c r="Z34" i="6" s="1"/>
  <c r="Y33" i="6"/>
  <c r="X33" i="6"/>
  <c r="W33" i="6"/>
  <c r="V33" i="6"/>
  <c r="T33" i="6"/>
  <c r="S33" i="6"/>
  <c r="R33" i="6"/>
  <c r="Q33" i="6"/>
  <c r="Q34" i="6" s="1"/>
  <c r="P33" i="6"/>
  <c r="P34" i="6" s="1"/>
  <c r="O33" i="6"/>
  <c r="O34" i="6" s="1"/>
  <c r="N33" i="6"/>
  <c r="N34" i="6" s="1"/>
  <c r="M33" i="6"/>
  <c r="M34" i="6" s="1"/>
  <c r="L33" i="6"/>
  <c r="K33" i="6"/>
  <c r="J33" i="6"/>
  <c r="I33" i="6"/>
  <c r="H33" i="6"/>
  <c r="G33" i="6"/>
  <c r="F33" i="6"/>
  <c r="F34" i="6" s="1"/>
  <c r="E33" i="6"/>
  <c r="D33" i="6"/>
  <c r="D34" i="6" s="1"/>
  <c r="C33" i="6"/>
  <c r="C34" i="6" s="1"/>
  <c r="E37" i="6" l="1"/>
  <c r="K42" i="6"/>
  <c r="I51" i="6"/>
  <c r="M53" i="6"/>
  <c r="E38" i="6"/>
  <c r="E39" i="6"/>
  <c r="E43" i="6"/>
  <c r="K44" i="6"/>
  <c r="M51" i="6"/>
  <c r="M52" i="6"/>
  <c r="E44" i="6"/>
  <c r="G43" i="6"/>
  <c r="E48" i="6"/>
  <c r="E51" i="6"/>
  <c r="K52" i="6"/>
  <c r="G44" i="6"/>
  <c r="E53" i="6"/>
  <c r="E56" i="6"/>
  <c r="I52" i="6"/>
  <c r="K51" i="6"/>
  <c r="E52" i="6"/>
  <c r="E42" i="6"/>
  <c r="I44" i="6"/>
  <c r="K43" i="6"/>
  <c r="E46" i="6"/>
  <c r="G53" i="6"/>
  <c r="E57" i="6"/>
  <c r="G42" i="6"/>
  <c r="E47" i="6"/>
  <c r="I53" i="6"/>
  <c r="K53" i="6"/>
  <c r="E55" i="6"/>
  <c r="K54" i="6" l="1"/>
  <c r="E45" i="6"/>
  <c r="D45" i="6"/>
  <c r="I54" i="6"/>
  <c r="E49" i="6"/>
  <c r="K45" i="6"/>
  <c r="G54" i="6"/>
  <c r="E54" i="6"/>
  <c r="E58" i="6"/>
  <c r="D58" i="6"/>
  <c r="G45" i="6"/>
  <c r="I45" i="6"/>
  <c r="M54" i="6"/>
  <c r="E40" i="6"/>
</calcChain>
</file>

<file path=xl/sharedStrings.xml><?xml version="1.0" encoding="utf-8"?>
<sst xmlns="http://schemas.openxmlformats.org/spreadsheetml/2006/main" count="523" uniqueCount="480">
  <si>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</si>
  <si>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</si>
  <si>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</si>
  <si>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</si>
  <si>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</si>
  <si>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</si>
  <si>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</si>
  <si>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</si>
  <si>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</si>
  <si>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</si>
  <si>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</si>
  <si>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</si>
  <si>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</si>
  <si>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</si>
  <si>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</si>
  <si>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</si>
  <si>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</si>
  <si>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</si>
  <si>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</si>
  <si>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</si>
  <si>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</si>
  <si>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</si>
  <si>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</si>
  <si>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</si>
  <si>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</si>
  <si>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</si>
  <si>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</si>
  <si>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</si>
  <si>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</si>
  <si>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</si>
  <si>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</si>
  <si>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</si>
  <si>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</si>
  <si>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</si>
  <si>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</si>
  <si>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</si>
  <si>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</si>
  <si>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</si>
  <si>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</si>
  <si>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</si>
  <si>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</si>
  <si>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</si>
  <si>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</si>
  <si>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</si>
  <si>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</si>
  <si>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</si>
  <si>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</si>
  <si>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</si>
  <si>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</si>
  <si>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</si>
  <si>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</si>
  <si>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</si>
  <si>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</si>
  <si>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</si>
  <si>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</si>
  <si>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</si>
  <si>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</si>
  <si>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</si>
  <si>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</si>
  <si>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</si>
  <si>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</si>
  <si>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</si>
  <si>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</si>
  <si>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</si>
  <si>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</si>
  <si>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</si>
  <si>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</si>
  <si>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</si>
  <si>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</si>
  <si>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</si>
  <si>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</si>
  <si>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</si>
  <si>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</si>
  <si>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</si>
  <si>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</si>
  <si>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</si>
  <si>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</si>
  <si>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</si>
  <si>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</si>
  <si>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</si>
  <si>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</si>
  <si>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</si>
  <si>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</si>
  <si>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</si>
  <si>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</si>
  <si>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</si>
  <si>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</si>
  <si>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</si>
  <si>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</si>
  <si>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</si>
  <si>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</si>
  <si>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</si>
  <si>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</si>
  <si>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</si>
  <si>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</si>
  <si>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</si>
  <si>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</si>
  <si>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</si>
  <si>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</si>
  <si>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</si>
  <si>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</si>
  <si>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</si>
  <si>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</si>
  <si>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</si>
  <si>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</si>
  <si>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</si>
  <si>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</si>
  <si>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</si>
  <si>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</si>
  <si>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</si>
  <si>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</si>
  <si>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</si>
  <si>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</si>
  <si>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</si>
  <si>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</si>
  <si>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</si>
  <si>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</si>
  <si>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</si>
  <si>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</si>
  <si>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</si>
  <si>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</si>
  <si>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</si>
  <si>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</si>
  <si>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</si>
  <si>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</si>
  <si>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</si>
  <si>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</si>
  <si>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</si>
  <si>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</si>
  <si>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</si>
  <si>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</si>
  <si>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</si>
  <si>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</si>
  <si>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</si>
  <si>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</si>
  <si>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</si>
  <si>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</si>
  <si>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</si>
  <si>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</si>
  <si>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</si>
  <si>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</si>
  <si>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</si>
  <si>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</si>
  <si>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</si>
  <si>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</si>
  <si>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</si>
  <si>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</si>
  <si>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</si>
  <si>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</si>
  <si>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</si>
  <si>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</si>
  <si>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</si>
  <si>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</si>
  <si>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</si>
  <si>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</si>
  <si>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</si>
  <si>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</si>
  <si>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</si>
  <si>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</si>
  <si>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</si>
  <si>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</si>
  <si>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</si>
  <si>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</si>
  <si>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</si>
  <si>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</si>
  <si>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</si>
  <si>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</si>
  <si>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</si>
  <si>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</si>
  <si>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</si>
  <si>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</si>
  <si>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</si>
  <si>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</si>
  <si>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</si>
  <si>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</si>
  <si>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</si>
  <si>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</si>
  <si>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</si>
  <si>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</si>
  <si>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</si>
  <si>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</si>
  <si>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</si>
  <si>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</si>
  <si>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</si>
  <si>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</si>
  <si>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</si>
  <si>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</si>
  <si>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</si>
  <si>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</si>
  <si>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</si>
  <si>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</si>
  <si>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</si>
  <si>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</si>
  <si>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</si>
  <si>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</si>
  <si>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</si>
  <si>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</si>
  <si>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</si>
  <si>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</si>
  <si>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</si>
  <si>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</si>
  <si>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</si>
  <si>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</si>
  <si>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</si>
  <si>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</si>
  <si>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</si>
  <si>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</si>
  <si>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</si>
  <si>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</si>
  <si>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</si>
  <si>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</si>
  <si>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</si>
  <si>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</si>
  <si>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</si>
  <si>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</si>
  <si>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</si>
  <si>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</si>
  <si>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</si>
  <si>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</si>
  <si>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</si>
  <si>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</si>
  <si>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</si>
  <si>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</si>
  <si>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</si>
  <si>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</si>
  <si>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</si>
  <si>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</si>
  <si>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</si>
  <si>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</si>
  <si>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</si>
  <si>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</si>
  <si>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</si>
  <si>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</si>
  <si>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</si>
  <si>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</si>
  <si>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</si>
  <si>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</si>
  <si>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</si>
  <si>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</si>
  <si>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</si>
  <si>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</si>
  <si>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</si>
  <si>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</si>
  <si>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</si>
  <si>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</si>
  <si>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</si>
  <si>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</si>
  <si>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</si>
  <si>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</si>
  <si>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</si>
  <si>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</si>
  <si>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</si>
  <si>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</si>
  <si>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</si>
  <si>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</si>
  <si>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</si>
  <si>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</si>
  <si>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</si>
  <si>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</si>
  <si>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</si>
  <si>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</si>
  <si>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</si>
  <si>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</si>
  <si>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</si>
  <si>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</si>
  <si>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</si>
  <si>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</si>
  <si>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</si>
  <si>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</si>
  <si>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</si>
  <si>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</si>
  <si>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</si>
  <si>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</si>
  <si>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</si>
  <si>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</si>
  <si>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</si>
  <si>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</si>
  <si>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</si>
  <si>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</si>
  <si>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</si>
  <si>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</si>
  <si>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</si>
  <si>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</si>
  <si>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</si>
  <si>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</si>
  <si>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</si>
  <si>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</si>
  <si>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</si>
  <si>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</si>
  <si>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</si>
  <si>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</si>
  <si>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</si>
  <si>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</si>
  <si>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</si>
  <si>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</si>
  <si>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</si>
  <si>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</si>
  <si>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</si>
  <si>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</si>
  <si>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</si>
  <si>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</si>
  <si>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</si>
  <si>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</si>
  <si>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</si>
  <si>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</si>
  <si>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</si>
  <si>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</si>
  <si>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</si>
  <si>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</si>
  <si>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</si>
  <si>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</si>
  <si>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</si>
  <si>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</si>
  <si>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</si>
  <si>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</si>
  <si>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</si>
  <si>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</si>
  <si>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</si>
  <si>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</si>
  <si>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</si>
  <si>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</si>
  <si>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</si>
  <si>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</si>
  <si>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</si>
  <si>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</si>
  <si>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</si>
  <si>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</si>
  <si>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</si>
  <si>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</si>
  <si>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</si>
  <si>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</si>
  <si>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</si>
  <si>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</si>
  <si>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</si>
  <si>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</si>
  <si>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</si>
  <si>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</si>
  <si>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</si>
  <si>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</si>
  <si>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</si>
  <si>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</si>
  <si>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</si>
  <si>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</si>
  <si>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</si>
  <si>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</si>
  <si>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</si>
  <si>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</si>
  <si>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</si>
  <si>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</si>
  <si>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</si>
  <si>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</si>
  <si>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</si>
  <si>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</si>
  <si>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</si>
  <si>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</si>
  <si>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</si>
  <si>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</si>
  <si>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</si>
  <si>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</si>
  <si>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</si>
  <si>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</si>
  <si>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</si>
  <si>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</si>
  <si>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</si>
  <si>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</si>
  <si>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</si>
  <si>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</si>
  <si>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</si>
  <si>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</si>
  <si>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</si>
  <si>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</si>
  <si>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</si>
  <si>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</si>
  <si>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</si>
  <si>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</si>
  <si>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</si>
  <si>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</si>
  <si>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</si>
  <si>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</si>
  <si>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</si>
  <si>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</si>
  <si>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</si>
  <si>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</si>
  <si>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</si>
  <si>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</si>
  <si>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</si>
  <si>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</si>
  <si>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</si>
  <si>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</si>
  <si>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</si>
  <si>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</si>
  <si>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</si>
  <si>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</si>
  <si>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</si>
  <si>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</si>
  <si>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</si>
  <si>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</si>
  <si>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</si>
  <si>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</si>
  <si>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</si>
  <si>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</si>
  <si>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</si>
  <si>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</si>
  <si>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</si>
  <si>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</si>
  <si>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</si>
  <si>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</si>
  <si>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</si>
  <si>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</si>
  <si>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</si>
  <si>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</si>
  <si>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</si>
  <si>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</si>
  <si>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</si>
  <si>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</si>
  <si>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</si>
  <si>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</si>
  <si>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</si>
  <si>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</si>
  <si>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</si>
  <si>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</si>
  <si>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</si>
  <si>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</si>
  <si>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</si>
  <si>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</si>
  <si>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</si>
  <si>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</si>
  <si>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</si>
  <si>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</si>
  <si>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</si>
  <si>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</si>
  <si>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</si>
  <si>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</si>
  <si>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</si>
  <si>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</si>
  <si>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</si>
  <si>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</si>
  <si>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</si>
  <si>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</si>
  <si>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</si>
  <si>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</si>
  <si>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</si>
  <si>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</si>
  <si>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</si>
  <si>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</si>
  <si>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</si>
  <si>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</si>
  <si>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</si>
  <si>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</si>
  <si>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</si>
  <si>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</si>
  <si>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</si>
  <si>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</si>
  <si>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</si>
  <si>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</si>
  <si>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  Сынып: </t>
    </r>
    <r>
      <rPr>
        <b/>
        <u/>
        <sz val="12"/>
        <color theme="1"/>
        <rFont val="Times New Roman"/>
        <family val="1"/>
        <charset val="204"/>
      </rPr>
      <t xml:space="preserve">№ 7 "Балдырған" мектепалды тобы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  <charset val="204"/>
      </rPr>
      <t>қорытынды мониторинг</t>
    </r>
    <r>
      <rPr>
        <b/>
        <sz val="12"/>
        <color theme="1"/>
        <rFont val="Times New Roman"/>
        <family val="1"/>
        <charset val="204"/>
      </rPr>
      <t xml:space="preserve">        Өткізу  мерзімі </t>
    </r>
    <r>
      <rPr>
        <b/>
        <u/>
        <sz val="12"/>
        <color theme="1"/>
        <rFont val="Times New Roman"/>
        <family val="1"/>
        <charset val="204"/>
      </rPr>
      <t xml:space="preserve">мамыр айы </t>
    </r>
  </si>
  <si>
    <t xml:space="preserve">Абишева Адина </t>
  </si>
  <si>
    <t xml:space="preserve">Аманжолова Асылым </t>
  </si>
  <si>
    <t xml:space="preserve">Аманжолов Тамерлан </t>
  </si>
  <si>
    <t xml:space="preserve">Айдар Алдияр </t>
  </si>
  <si>
    <t xml:space="preserve">Балтабек Айару </t>
  </si>
  <si>
    <t>Ерден Раяна</t>
  </si>
  <si>
    <t xml:space="preserve">Елюбай Ақерке </t>
  </si>
  <si>
    <t>Жәнібек Кәмшат</t>
  </si>
  <si>
    <t>Казиханов Амирхан</t>
  </si>
  <si>
    <t>Қалымжан Динара</t>
  </si>
  <si>
    <t>Мырзабай Рахман</t>
  </si>
  <si>
    <t>Мендыбай Мирас</t>
  </si>
  <si>
    <t xml:space="preserve">Сембай Алан </t>
  </si>
  <si>
    <t>Сансызбай Алинур</t>
  </si>
  <si>
    <t>Салимжан Мерей</t>
  </si>
  <si>
    <t>Төлебай Айсана</t>
  </si>
  <si>
    <t>Денебай Айдана</t>
  </si>
  <si>
    <t xml:space="preserve">Балтабай Жания </t>
  </si>
  <si>
    <t>Алибаев Азрет</t>
  </si>
  <si>
    <t xml:space="preserve">Сәттібай Хансұлтан </t>
  </si>
  <si>
    <t xml:space="preserve">Нұрахметова Аружан </t>
  </si>
  <si>
    <t>Қайрат Айзере</t>
  </si>
  <si>
    <t>Молдаш Сезім</t>
  </si>
  <si>
    <t xml:space="preserve">Амантай Мариям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</si>
</sst>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8"/>
  <sheetViews>
    <sheetView tabSelected="1" workbookViewId="0">
      <selection activeCell="B2" sqref="B2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55" t="s">
        <v>454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5" t="s">
        <v>453</v>
      </c>
      <c r="IS2" s="2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2" t="s">
        <v>0</v>
      </c>
      <c r="B4" s="62" t="s">
        <v>1</v>
      </c>
      <c r="C4" s="38" t="s">
        <v>19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41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3"/>
      <c r="DD4" s="39" t="s">
        <v>21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46" t="s">
        <v>24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40" t="s">
        <v>27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54" ht="15.75" customHeight="1" x14ac:dyDescent="0.25">
      <c r="A5" s="63"/>
      <c r="B5" s="63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2" t="s">
        <v>18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4"/>
      <c r="AS5" s="52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4"/>
      <c r="BN5" s="31" t="s">
        <v>154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49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52" t="s">
        <v>50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32" t="s">
        <v>33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 t="s">
        <v>25</v>
      </c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0" t="s">
        <v>34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 t="s">
        <v>35</v>
      </c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56" t="s">
        <v>26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8"/>
      <c r="HZ5" s="59" t="s">
        <v>28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54" ht="15.75" x14ac:dyDescent="0.25">
      <c r="A6" s="63"/>
      <c r="B6" s="63"/>
      <c r="C6" s="32" t="s">
        <v>70</v>
      </c>
      <c r="D6" s="32" t="s">
        <v>5</v>
      </c>
      <c r="E6" s="32" t="s">
        <v>6</v>
      </c>
      <c r="F6" s="32" t="s">
        <v>71</v>
      </c>
      <c r="G6" s="32" t="s">
        <v>7</v>
      </c>
      <c r="H6" s="32" t="s">
        <v>8</v>
      </c>
      <c r="I6" s="32" t="s">
        <v>72</v>
      </c>
      <c r="J6" s="32" t="s">
        <v>9</v>
      </c>
      <c r="K6" s="32" t="s">
        <v>10</v>
      </c>
      <c r="L6" s="32" t="s">
        <v>144</v>
      </c>
      <c r="M6" s="32" t="s">
        <v>9</v>
      </c>
      <c r="N6" s="32" t="s">
        <v>10</v>
      </c>
      <c r="O6" s="32" t="s">
        <v>73</v>
      </c>
      <c r="P6" s="32" t="s">
        <v>11</v>
      </c>
      <c r="Q6" s="32" t="s">
        <v>4</v>
      </c>
      <c r="R6" s="32" t="s">
        <v>74</v>
      </c>
      <c r="S6" s="32" t="s">
        <v>6</v>
      </c>
      <c r="T6" s="32" t="s">
        <v>12</v>
      </c>
      <c r="U6" s="32" t="s">
        <v>75</v>
      </c>
      <c r="V6" s="32" t="s">
        <v>6</v>
      </c>
      <c r="W6" s="32" t="s">
        <v>12</v>
      </c>
      <c r="X6" s="32" t="s">
        <v>76</v>
      </c>
      <c r="Y6" s="32"/>
      <c r="Z6" s="32"/>
      <c r="AA6" s="32" t="s">
        <v>77</v>
      </c>
      <c r="AB6" s="32"/>
      <c r="AC6" s="32"/>
      <c r="AD6" s="32" t="s">
        <v>78</v>
      </c>
      <c r="AE6" s="32"/>
      <c r="AF6" s="32"/>
      <c r="AG6" s="32" t="s">
        <v>145</v>
      </c>
      <c r="AH6" s="32"/>
      <c r="AI6" s="32"/>
      <c r="AJ6" s="32" t="s">
        <v>79</v>
      </c>
      <c r="AK6" s="32"/>
      <c r="AL6" s="32"/>
      <c r="AM6" s="32" t="s">
        <v>80</v>
      </c>
      <c r="AN6" s="32"/>
      <c r="AO6" s="32"/>
      <c r="AP6" s="31" t="s">
        <v>81</v>
      </c>
      <c r="AQ6" s="31"/>
      <c r="AR6" s="31"/>
      <c r="AS6" s="32" t="s">
        <v>82</v>
      </c>
      <c r="AT6" s="32"/>
      <c r="AU6" s="32"/>
      <c r="AV6" s="32" t="s">
        <v>83</v>
      </c>
      <c r="AW6" s="32"/>
      <c r="AX6" s="32"/>
      <c r="AY6" s="32" t="s">
        <v>84</v>
      </c>
      <c r="AZ6" s="32"/>
      <c r="BA6" s="32"/>
      <c r="BB6" s="32" t="s">
        <v>85</v>
      </c>
      <c r="BC6" s="32"/>
      <c r="BD6" s="32"/>
      <c r="BE6" s="32" t="s">
        <v>86</v>
      </c>
      <c r="BF6" s="32"/>
      <c r="BG6" s="32"/>
      <c r="BH6" s="31" t="s">
        <v>87</v>
      </c>
      <c r="BI6" s="31"/>
      <c r="BJ6" s="31"/>
      <c r="BK6" s="31" t="s">
        <v>146</v>
      </c>
      <c r="BL6" s="31"/>
      <c r="BM6" s="31"/>
      <c r="BN6" s="32" t="s">
        <v>88</v>
      </c>
      <c r="BO6" s="32"/>
      <c r="BP6" s="32"/>
      <c r="BQ6" s="32" t="s">
        <v>89</v>
      </c>
      <c r="BR6" s="32"/>
      <c r="BS6" s="32"/>
      <c r="BT6" s="31" t="s">
        <v>90</v>
      </c>
      <c r="BU6" s="31"/>
      <c r="BV6" s="31"/>
      <c r="BW6" s="32" t="s">
        <v>91</v>
      </c>
      <c r="BX6" s="32"/>
      <c r="BY6" s="32"/>
      <c r="BZ6" s="32" t="s">
        <v>92</v>
      </c>
      <c r="CA6" s="32"/>
      <c r="CB6" s="32"/>
      <c r="CC6" s="32" t="s">
        <v>93</v>
      </c>
      <c r="CD6" s="32"/>
      <c r="CE6" s="32"/>
      <c r="CF6" s="32" t="s">
        <v>94</v>
      </c>
      <c r="CG6" s="32"/>
      <c r="CH6" s="32"/>
      <c r="CI6" s="32" t="s">
        <v>95</v>
      </c>
      <c r="CJ6" s="32"/>
      <c r="CK6" s="32"/>
      <c r="CL6" s="32" t="s">
        <v>96</v>
      </c>
      <c r="CM6" s="32"/>
      <c r="CN6" s="32"/>
      <c r="CO6" s="32" t="s">
        <v>147</v>
      </c>
      <c r="CP6" s="32"/>
      <c r="CQ6" s="32"/>
      <c r="CR6" s="32" t="s">
        <v>97</v>
      </c>
      <c r="CS6" s="32"/>
      <c r="CT6" s="32"/>
      <c r="CU6" s="32" t="s">
        <v>98</v>
      </c>
      <c r="CV6" s="32"/>
      <c r="CW6" s="32"/>
      <c r="CX6" s="32" t="s">
        <v>99</v>
      </c>
      <c r="CY6" s="32"/>
      <c r="CZ6" s="32"/>
      <c r="DA6" s="32" t="s">
        <v>100</v>
      </c>
      <c r="DB6" s="32"/>
      <c r="DC6" s="32"/>
      <c r="DD6" s="31" t="s">
        <v>101</v>
      </c>
      <c r="DE6" s="31"/>
      <c r="DF6" s="31"/>
      <c r="DG6" s="31" t="s">
        <v>102</v>
      </c>
      <c r="DH6" s="31"/>
      <c r="DI6" s="31"/>
      <c r="DJ6" s="31" t="s">
        <v>103</v>
      </c>
      <c r="DK6" s="31"/>
      <c r="DL6" s="31"/>
      <c r="DM6" s="31" t="s">
        <v>148</v>
      </c>
      <c r="DN6" s="31"/>
      <c r="DO6" s="31"/>
      <c r="DP6" s="31" t="s">
        <v>104</v>
      </c>
      <c r="DQ6" s="31"/>
      <c r="DR6" s="31"/>
      <c r="DS6" s="31" t="s">
        <v>105</v>
      </c>
      <c r="DT6" s="31"/>
      <c r="DU6" s="31"/>
      <c r="DV6" s="31" t="s">
        <v>106</v>
      </c>
      <c r="DW6" s="31"/>
      <c r="DX6" s="31"/>
      <c r="DY6" s="31" t="s">
        <v>107</v>
      </c>
      <c r="DZ6" s="31"/>
      <c r="EA6" s="31"/>
      <c r="EB6" s="31" t="s">
        <v>108</v>
      </c>
      <c r="EC6" s="31"/>
      <c r="ED6" s="31"/>
      <c r="EE6" s="31" t="s">
        <v>109</v>
      </c>
      <c r="EF6" s="31"/>
      <c r="EG6" s="31"/>
      <c r="EH6" s="31" t="s">
        <v>149</v>
      </c>
      <c r="EI6" s="31"/>
      <c r="EJ6" s="31"/>
      <c r="EK6" s="31" t="s">
        <v>110</v>
      </c>
      <c r="EL6" s="31"/>
      <c r="EM6" s="31"/>
      <c r="EN6" s="31" t="s">
        <v>111</v>
      </c>
      <c r="EO6" s="31"/>
      <c r="EP6" s="31"/>
      <c r="EQ6" s="31" t="s">
        <v>112</v>
      </c>
      <c r="ER6" s="31"/>
      <c r="ES6" s="31"/>
      <c r="ET6" s="31" t="s">
        <v>113</v>
      </c>
      <c r="EU6" s="31"/>
      <c r="EV6" s="31"/>
      <c r="EW6" s="31" t="s">
        <v>114</v>
      </c>
      <c r="EX6" s="31"/>
      <c r="EY6" s="31"/>
      <c r="EZ6" s="31" t="s">
        <v>115</v>
      </c>
      <c r="FA6" s="31"/>
      <c r="FB6" s="31"/>
      <c r="FC6" s="31" t="s">
        <v>116</v>
      </c>
      <c r="FD6" s="31"/>
      <c r="FE6" s="31"/>
      <c r="FF6" s="31" t="s">
        <v>117</v>
      </c>
      <c r="FG6" s="31"/>
      <c r="FH6" s="31"/>
      <c r="FI6" s="31" t="s">
        <v>118</v>
      </c>
      <c r="FJ6" s="31"/>
      <c r="FK6" s="31"/>
      <c r="FL6" s="31" t="s">
        <v>150</v>
      </c>
      <c r="FM6" s="31"/>
      <c r="FN6" s="31"/>
      <c r="FO6" s="31" t="s">
        <v>119</v>
      </c>
      <c r="FP6" s="31"/>
      <c r="FQ6" s="31"/>
      <c r="FR6" s="31" t="s">
        <v>120</v>
      </c>
      <c r="FS6" s="31"/>
      <c r="FT6" s="31"/>
      <c r="FU6" s="31" t="s">
        <v>121</v>
      </c>
      <c r="FV6" s="31"/>
      <c r="FW6" s="31"/>
      <c r="FX6" s="31" t="s">
        <v>122</v>
      </c>
      <c r="FY6" s="31"/>
      <c r="FZ6" s="31"/>
      <c r="GA6" s="31" t="s">
        <v>123</v>
      </c>
      <c r="GB6" s="31"/>
      <c r="GC6" s="31"/>
      <c r="GD6" s="31" t="s">
        <v>124</v>
      </c>
      <c r="GE6" s="31"/>
      <c r="GF6" s="31"/>
      <c r="GG6" s="31" t="s">
        <v>125</v>
      </c>
      <c r="GH6" s="31"/>
      <c r="GI6" s="31"/>
      <c r="GJ6" s="31" t="s">
        <v>126</v>
      </c>
      <c r="GK6" s="31"/>
      <c r="GL6" s="31"/>
      <c r="GM6" s="31" t="s">
        <v>127</v>
      </c>
      <c r="GN6" s="31"/>
      <c r="GO6" s="31"/>
      <c r="GP6" s="31" t="s">
        <v>151</v>
      </c>
      <c r="GQ6" s="31"/>
      <c r="GR6" s="31"/>
      <c r="GS6" s="31" t="s">
        <v>128</v>
      </c>
      <c r="GT6" s="31"/>
      <c r="GU6" s="31"/>
      <c r="GV6" s="31" t="s">
        <v>129</v>
      </c>
      <c r="GW6" s="31"/>
      <c r="GX6" s="31"/>
      <c r="GY6" s="31" t="s">
        <v>130</v>
      </c>
      <c r="GZ6" s="31"/>
      <c r="HA6" s="31"/>
      <c r="HB6" s="31" t="s">
        <v>131</v>
      </c>
      <c r="HC6" s="31"/>
      <c r="HD6" s="31"/>
      <c r="HE6" s="31" t="s">
        <v>132</v>
      </c>
      <c r="HF6" s="31"/>
      <c r="HG6" s="31"/>
      <c r="HH6" s="31" t="s">
        <v>133</v>
      </c>
      <c r="HI6" s="31"/>
      <c r="HJ6" s="31"/>
      <c r="HK6" s="31" t="s">
        <v>134</v>
      </c>
      <c r="HL6" s="31"/>
      <c r="HM6" s="31"/>
      <c r="HN6" s="31" t="s">
        <v>135</v>
      </c>
      <c r="HO6" s="31"/>
      <c r="HP6" s="31"/>
      <c r="HQ6" s="31" t="s">
        <v>136</v>
      </c>
      <c r="HR6" s="31"/>
      <c r="HS6" s="31"/>
      <c r="HT6" s="31" t="s">
        <v>152</v>
      </c>
      <c r="HU6" s="31"/>
      <c r="HV6" s="31"/>
      <c r="HW6" s="31" t="s">
        <v>137</v>
      </c>
      <c r="HX6" s="31"/>
      <c r="HY6" s="31"/>
      <c r="HZ6" s="31" t="s">
        <v>138</v>
      </c>
      <c r="IA6" s="31"/>
      <c r="IB6" s="31"/>
      <c r="IC6" s="31" t="s">
        <v>139</v>
      </c>
      <c r="ID6" s="31"/>
      <c r="IE6" s="31"/>
      <c r="IF6" s="31" t="s">
        <v>140</v>
      </c>
      <c r="IG6" s="31"/>
      <c r="IH6" s="31"/>
      <c r="II6" s="31" t="s">
        <v>153</v>
      </c>
      <c r="IJ6" s="31"/>
      <c r="IK6" s="31"/>
      <c r="IL6" s="31" t="s">
        <v>141</v>
      </c>
      <c r="IM6" s="31"/>
      <c r="IN6" s="31"/>
      <c r="IO6" s="31" t="s">
        <v>142</v>
      </c>
      <c r="IP6" s="31"/>
      <c r="IQ6" s="31"/>
      <c r="IR6" s="31" t="s">
        <v>143</v>
      </c>
      <c r="IS6" s="31"/>
      <c r="IT6" s="31"/>
    </row>
    <row r="7" spans="1:254" ht="104.25" customHeight="1" x14ac:dyDescent="0.25">
      <c r="A7" s="63"/>
      <c r="B7" s="63"/>
      <c r="C7" s="37" t="s">
        <v>413</v>
      </c>
      <c r="D7" s="37"/>
      <c r="E7" s="37"/>
      <c r="F7" s="37" t="s">
        <v>414</v>
      </c>
      <c r="G7" s="37"/>
      <c r="H7" s="37"/>
      <c r="I7" s="37" t="s">
        <v>415</v>
      </c>
      <c r="J7" s="37"/>
      <c r="K7" s="37"/>
      <c r="L7" s="37" t="s">
        <v>416</v>
      </c>
      <c r="M7" s="37"/>
      <c r="N7" s="37"/>
      <c r="O7" s="37" t="s">
        <v>417</v>
      </c>
      <c r="P7" s="37"/>
      <c r="Q7" s="37"/>
      <c r="R7" s="37" t="s">
        <v>418</v>
      </c>
      <c r="S7" s="37"/>
      <c r="T7" s="37"/>
      <c r="U7" s="37" t="s">
        <v>419</v>
      </c>
      <c r="V7" s="37"/>
      <c r="W7" s="37"/>
      <c r="X7" s="37" t="s">
        <v>420</v>
      </c>
      <c r="Y7" s="37"/>
      <c r="Z7" s="37"/>
      <c r="AA7" s="37" t="s">
        <v>421</v>
      </c>
      <c r="AB7" s="37"/>
      <c r="AC7" s="37"/>
      <c r="AD7" s="37" t="s">
        <v>422</v>
      </c>
      <c r="AE7" s="37"/>
      <c r="AF7" s="37"/>
      <c r="AG7" s="37" t="s">
        <v>423</v>
      </c>
      <c r="AH7" s="37"/>
      <c r="AI7" s="37"/>
      <c r="AJ7" s="37" t="s">
        <v>424</v>
      </c>
      <c r="AK7" s="37"/>
      <c r="AL7" s="37"/>
      <c r="AM7" s="37" t="s">
        <v>425</v>
      </c>
      <c r="AN7" s="37"/>
      <c r="AO7" s="37"/>
      <c r="AP7" s="37" t="s">
        <v>426</v>
      </c>
      <c r="AQ7" s="37"/>
      <c r="AR7" s="37"/>
      <c r="AS7" s="37" t="s">
        <v>427</v>
      </c>
      <c r="AT7" s="37"/>
      <c r="AU7" s="37"/>
      <c r="AV7" s="37" t="s">
        <v>428</v>
      </c>
      <c r="AW7" s="37"/>
      <c r="AX7" s="37"/>
      <c r="AY7" s="37" t="s">
        <v>429</v>
      </c>
      <c r="AZ7" s="37"/>
      <c r="BA7" s="37"/>
      <c r="BB7" s="37" t="s">
        <v>430</v>
      </c>
      <c r="BC7" s="37"/>
      <c r="BD7" s="37"/>
      <c r="BE7" s="37" t="s">
        <v>431</v>
      </c>
      <c r="BF7" s="37"/>
      <c r="BG7" s="37"/>
      <c r="BH7" s="37" t="s">
        <v>432</v>
      </c>
      <c r="BI7" s="37"/>
      <c r="BJ7" s="37"/>
      <c r="BK7" s="37" t="s">
        <v>433</v>
      </c>
      <c r="BL7" s="37"/>
      <c r="BM7" s="37"/>
      <c r="BN7" s="37" t="s">
        <v>434</v>
      </c>
      <c r="BO7" s="37"/>
      <c r="BP7" s="37"/>
      <c r="BQ7" s="37" t="s">
        <v>435</v>
      </c>
      <c r="BR7" s="37"/>
      <c r="BS7" s="37"/>
      <c r="BT7" s="37" t="s">
        <v>436</v>
      </c>
      <c r="BU7" s="37"/>
      <c r="BV7" s="37"/>
      <c r="BW7" s="37" t="s">
        <v>437</v>
      </c>
      <c r="BX7" s="37"/>
      <c r="BY7" s="37"/>
      <c r="BZ7" s="37" t="s">
        <v>287</v>
      </c>
      <c r="CA7" s="37"/>
      <c r="CB7" s="37"/>
      <c r="CC7" s="37" t="s">
        <v>438</v>
      </c>
      <c r="CD7" s="37"/>
      <c r="CE7" s="37"/>
      <c r="CF7" s="37" t="s">
        <v>439</v>
      </c>
      <c r="CG7" s="37"/>
      <c r="CH7" s="37"/>
      <c r="CI7" s="37" t="s">
        <v>440</v>
      </c>
      <c r="CJ7" s="37"/>
      <c r="CK7" s="37"/>
      <c r="CL7" s="37" t="s">
        <v>441</v>
      </c>
      <c r="CM7" s="37"/>
      <c r="CN7" s="37"/>
      <c r="CO7" s="37" t="s">
        <v>442</v>
      </c>
      <c r="CP7" s="37"/>
      <c r="CQ7" s="37"/>
      <c r="CR7" s="37" t="s">
        <v>443</v>
      </c>
      <c r="CS7" s="37"/>
      <c r="CT7" s="37"/>
      <c r="CU7" s="37" t="s">
        <v>444</v>
      </c>
      <c r="CV7" s="37"/>
      <c r="CW7" s="37"/>
      <c r="CX7" s="37" t="s">
        <v>445</v>
      </c>
      <c r="CY7" s="37"/>
      <c r="CZ7" s="37"/>
      <c r="DA7" s="37" t="s">
        <v>446</v>
      </c>
      <c r="DB7" s="37"/>
      <c r="DC7" s="37"/>
      <c r="DD7" s="37" t="s">
        <v>447</v>
      </c>
      <c r="DE7" s="37"/>
      <c r="DF7" s="37"/>
      <c r="DG7" s="37" t="s">
        <v>448</v>
      </c>
      <c r="DH7" s="37"/>
      <c r="DI7" s="37"/>
      <c r="DJ7" s="45" t="s">
        <v>449</v>
      </c>
      <c r="DK7" s="45"/>
      <c r="DL7" s="45"/>
      <c r="DM7" s="45" t="s">
        <v>450</v>
      </c>
      <c r="DN7" s="45"/>
      <c r="DO7" s="45"/>
      <c r="DP7" s="45" t="s">
        <v>451</v>
      </c>
      <c r="DQ7" s="45"/>
      <c r="DR7" s="45"/>
      <c r="DS7" s="45" t="s">
        <v>452</v>
      </c>
      <c r="DT7" s="45"/>
      <c r="DU7" s="45"/>
      <c r="DV7" s="45" t="s">
        <v>184</v>
      </c>
      <c r="DW7" s="45"/>
      <c r="DX7" s="45"/>
      <c r="DY7" s="37" t="s">
        <v>200</v>
      </c>
      <c r="DZ7" s="37"/>
      <c r="EA7" s="37"/>
      <c r="EB7" s="37" t="s">
        <v>201</v>
      </c>
      <c r="EC7" s="37"/>
      <c r="ED7" s="37"/>
      <c r="EE7" s="37" t="s">
        <v>319</v>
      </c>
      <c r="EF7" s="37"/>
      <c r="EG7" s="37"/>
      <c r="EH7" s="37" t="s">
        <v>202</v>
      </c>
      <c r="EI7" s="37"/>
      <c r="EJ7" s="37"/>
      <c r="EK7" s="37" t="s">
        <v>410</v>
      </c>
      <c r="EL7" s="37"/>
      <c r="EM7" s="37"/>
      <c r="EN7" s="37" t="s">
        <v>205</v>
      </c>
      <c r="EO7" s="37"/>
      <c r="EP7" s="37"/>
      <c r="EQ7" s="37" t="s">
        <v>328</v>
      </c>
      <c r="ER7" s="37"/>
      <c r="ES7" s="37"/>
      <c r="ET7" s="37" t="s">
        <v>210</v>
      </c>
      <c r="EU7" s="37"/>
      <c r="EV7" s="37"/>
      <c r="EW7" s="37" t="s">
        <v>331</v>
      </c>
      <c r="EX7" s="37"/>
      <c r="EY7" s="37"/>
      <c r="EZ7" s="37" t="s">
        <v>333</v>
      </c>
      <c r="FA7" s="37"/>
      <c r="FB7" s="37"/>
      <c r="FC7" s="37" t="s">
        <v>335</v>
      </c>
      <c r="FD7" s="37"/>
      <c r="FE7" s="37"/>
      <c r="FF7" s="37" t="s">
        <v>411</v>
      </c>
      <c r="FG7" s="37"/>
      <c r="FH7" s="37"/>
      <c r="FI7" s="37" t="s">
        <v>338</v>
      </c>
      <c r="FJ7" s="37"/>
      <c r="FK7" s="37"/>
      <c r="FL7" s="37" t="s">
        <v>214</v>
      </c>
      <c r="FM7" s="37"/>
      <c r="FN7" s="37"/>
      <c r="FO7" s="37" t="s">
        <v>342</v>
      </c>
      <c r="FP7" s="37"/>
      <c r="FQ7" s="37"/>
      <c r="FR7" s="37" t="s">
        <v>345</v>
      </c>
      <c r="FS7" s="37"/>
      <c r="FT7" s="37"/>
      <c r="FU7" s="37" t="s">
        <v>349</v>
      </c>
      <c r="FV7" s="37"/>
      <c r="FW7" s="37"/>
      <c r="FX7" s="37" t="s">
        <v>351</v>
      </c>
      <c r="FY7" s="37"/>
      <c r="FZ7" s="37"/>
      <c r="GA7" s="45" t="s">
        <v>354</v>
      </c>
      <c r="GB7" s="45"/>
      <c r="GC7" s="45"/>
      <c r="GD7" s="37" t="s">
        <v>219</v>
      </c>
      <c r="GE7" s="37"/>
      <c r="GF7" s="37"/>
      <c r="GG7" s="45" t="s">
        <v>361</v>
      </c>
      <c r="GH7" s="45"/>
      <c r="GI7" s="45"/>
      <c r="GJ7" s="45" t="s">
        <v>362</v>
      </c>
      <c r="GK7" s="45"/>
      <c r="GL7" s="45"/>
      <c r="GM7" s="45" t="s">
        <v>364</v>
      </c>
      <c r="GN7" s="45"/>
      <c r="GO7" s="45"/>
      <c r="GP7" s="45" t="s">
        <v>365</v>
      </c>
      <c r="GQ7" s="45"/>
      <c r="GR7" s="45"/>
      <c r="GS7" s="45" t="s">
        <v>226</v>
      </c>
      <c r="GT7" s="45"/>
      <c r="GU7" s="45"/>
      <c r="GV7" s="45" t="s">
        <v>228</v>
      </c>
      <c r="GW7" s="45"/>
      <c r="GX7" s="45"/>
      <c r="GY7" s="45" t="s">
        <v>229</v>
      </c>
      <c r="GZ7" s="45"/>
      <c r="HA7" s="45"/>
      <c r="HB7" s="37" t="s">
        <v>372</v>
      </c>
      <c r="HC7" s="37"/>
      <c r="HD7" s="37"/>
      <c r="HE7" s="37" t="s">
        <v>374</v>
      </c>
      <c r="HF7" s="37"/>
      <c r="HG7" s="37"/>
      <c r="HH7" s="37" t="s">
        <v>235</v>
      </c>
      <c r="HI7" s="37"/>
      <c r="HJ7" s="37"/>
      <c r="HK7" s="37" t="s">
        <v>375</v>
      </c>
      <c r="HL7" s="37"/>
      <c r="HM7" s="37"/>
      <c r="HN7" s="37" t="s">
        <v>378</v>
      </c>
      <c r="HO7" s="37"/>
      <c r="HP7" s="37"/>
      <c r="HQ7" s="37" t="s">
        <v>238</v>
      </c>
      <c r="HR7" s="37"/>
      <c r="HS7" s="37"/>
      <c r="HT7" s="37" t="s">
        <v>236</v>
      </c>
      <c r="HU7" s="37"/>
      <c r="HV7" s="37"/>
      <c r="HW7" s="37" t="s">
        <v>67</v>
      </c>
      <c r="HX7" s="37"/>
      <c r="HY7" s="37"/>
      <c r="HZ7" s="37" t="s">
        <v>387</v>
      </c>
      <c r="IA7" s="37"/>
      <c r="IB7" s="37"/>
      <c r="IC7" s="37" t="s">
        <v>391</v>
      </c>
      <c r="ID7" s="37"/>
      <c r="IE7" s="37"/>
      <c r="IF7" s="37" t="s">
        <v>241</v>
      </c>
      <c r="IG7" s="37"/>
      <c r="IH7" s="37"/>
      <c r="II7" s="37" t="s">
        <v>396</v>
      </c>
      <c r="IJ7" s="37"/>
      <c r="IK7" s="37"/>
      <c r="IL7" s="37" t="s">
        <v>397</v>
      </c>
      <c r="IM7" s="37"/>
      <c r="IN7" s="37"/>
      <c r="IO7" s="37" t="s">
        <v>401</v>
      </c>
      <c r="IP7" s="37"/>
      <c r="IQ7" s="37"/>
      <c r="IR7" s="37" t="s">
        <v>405</v>
      </c>
      <c r="IS7" s="37"/>
      <c r="IT7" s="37"/>
    </row>
    <row r="8" spans="1:254" ht="58.5" customHeight="1" x14ac:dyDescent="0.25">
      <c r="A8" s="64"/>
      <c r="B8" s="64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3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75" x14ac:dyDescent="0.25">
      <c r="A10" s="1">
        <v>2</v>
      </c>
      <c r="B10" s="3" t="s">
        <v>457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/>
      <c r="AB10" s="3">
        <v>1</v>
      </c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/>
      <c r="AT10" s="3">
        <v>1</v>
      </c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/>
      <c r="CA10" s="3">
        <v>1</v>
      </c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5.75" x14ac:dyDescent="0.25">
      <c r="A11" s="1">
        <v>3</v>
      </c>
      <c r="B11" s="3" t="s">
        <v>458</v>
      </c>
      <c r="C11" s="3">
        <v>1</v>
      </c>
      <c r="D11" s="3"/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>
        <v>1</v>
      </c>
      <c r="V11" s="3"/>
      <c r="W11" s="3"/>
      <c r="X11" s="3"/>
      <c r="Y11" s="3">
        <v>1</v>
      </c>
      <c r="Z11" s="3"/>
      <c r="AA11" s="3"/>
      <c r="AB11" s="3"/>
      <c r="AC11" s="3">
        <v>1</v>
      </c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>
        <v>1</v>
      </c>
      <c r="AQ11" s="3"/>
      <c r="AR11" s="3"/>
      <c r="AS11" s="3"/>
      <c r="AT11" s="3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>
        <v>1</v>
      </c>
      <c r="BC11" s="3"/>
      <c r="BD11" s="3"/>
      <c r="BE11" s="3"/>
      <c r="BF11" s="3">
        <v>1</v>
      </c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>
        <v>1</v>
      </c>
      <c r="BP11" s="3"/>
      <c r="BQ11" s="3"/>
      <c r="BR11" s="3">
        <v>1</v>
      </c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>
        <v>1</v>
      </c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>
        <v>1</v>
      </c>
      <c r="DF11" s="3"/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>
        <v>1</v>
      </c>
      <c r="DR11" s="3"/>
      <c r="DS11" s="3"/>
      <c r="DT11" s="3">
        <v>1</v>
      </c>
      <c r="DU11" s="3"/>
      <c r="DV11" s="3"/>
      <c r="DW11" s="3">
        <v>1</v>
      </c>
      <c r="DX11" s="3"/>
      <c r="DY11" s="3"/>
      <c r="DZ11" s="3">
        <v>1</v>
      </c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/>
      <c r="EO11" s="3">
        <v>1</v>
      </c>
      <c r="EP11" s="3"/>
      <c r="EQ11" s="3"/>
      <c r="ER11" s="3">
        <v>1</v>
      </c>
      <c r="ES11" s="3"/>
      <c r="ET11" s="3"/>
      <c r="EU11" s="3">
        <v>1</v>
      </c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/>
      <c r="FM11" s="3">
        <v>1</v>
      </c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3"/>
      <c r="HC11" s="3">
        <v>1</v>
      </c>
      <c r="HD11" s="3"/>
      <c r="HE11" s="3"/>
      <c r="HF11" s="3">
        <v>1</v>
      </c>
      <c r="HG11" s="3"/>
      <c r="HH11" s="3"/>
      <c r="HI11" s="3">
        <v>1</v>
      </c>
      <c r="HJ11" s="3"/>
      <c r="HK11" s="3"/>
      <c r="HL11" s="3">
        <v>1</v>
      </c>
      <c r="HM11" s="3"/>
      <c r="HN11" s="3"/>
      <c r="HO11" s="3">
        <v>1</v>
      </c>
      <c r="HP11" s="3"/>
      <c r="HQ11" s="3"/>
      <c r="HR11" s="3">
        <v>1</v>
      </c>
      <c r="HS11" s="3"/>
      <c r="HT11" s="3"/>
      <c r="HU11" s="3">
        <v>1</v>
      </c>
      <c r="HV11" s="3"/>
      <c r="HW11" s="3"/>
      <c r="HX11" s="3">
        <v>1</v>
      </c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5.75" x14ac:dyDescent="0.25">
      <c r="A12" s="1">
        <v>4</v>
      </c>
      <c r="B12" s="3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/>
      <c r="AB12" s="3">
        <v>1</v>
      </c>
      <c r="AC12" s="3"/>
      <c r="AD12" s="3">
        <v>1</v>
      </c>
      <c r="AE12" s="3"/>
      <c r="AF12" s="3"/>
      <c r="AG12" s="3">
        <v>1</v>
      </c>
      <c r="AH12" s="3"/>
      <c r="AI12" s="3"/>
      <c r="AJ12" s="3"/>
      <c r="AK12" s="3">
        <v>1</v>
      </c>
      <c r="AL12" s="3"/>
      <c r="AM12" s="3"/>
      <c r="AN12" s="3">
        <v>1</v>
      </c>
      <c r="AO12" s="3"/>
      <c r="AP12" s="3">
        <v>1</v>
      </c>
      <c r="AQ12" s="3"/>
      <c r="AR12" s="3"/>
      <c r="AS12" s="3"/>
      <c r="AT12" s="3">
        <v>1</v>
      </c>
      <c r="AU12" s="3"/>
      <c r="AV12" s="3"/>
      <c r="AW12" s="3">
        <v>1</v>
      </c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/>
      <c r="CD12" s="3">
        <v>1</v>
      </c>
      <c r="CE12" s="3"/>
      <c r="CF12" s="3"/>
      <c r="CG12" s="3">
        <v>1</v>
      </c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5.75" x14ac:dyDescent="0.25">
      <c r="A13" s="1">
        <v>5</v>
      </c>
      <c r="B13" s="3" t="s">
        <v>460</v>
      </c>
      <c r="C13" s="3">
        <v>1</v>
      </c>
      <c r="D13" s="3"/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/>
      <c r="BO13" s="3">
        <v>1</v>
      </c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>
        <v>1</v>
      </c>
      <c r="CE13" s="3"/>
      <c r="CF13" s="3"/>
      <c r="CG13" s="3">
        <v>1</v>
      </c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5.75" x14ac:dyDescent="0.25">
      <c r="A14" s="1">
        <v>6</v>
      </c>
      <c r="B14" s="3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75" x14ac:dyDescent="0.25">
      <c r="A15" s="1">
        <v>7</v>
      </c>
      <c r="B15" s="3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x14ac:dyDescent="0.25">
      <c r="A16" s="2">
        <v>8</v>
      </c>
      <c r="B16" s="3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x14ac:dyDescent="0.25">
      <c r="A17" s="2">
        <v>9</v>
      </c>
      <c r="B17" s="3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/>
      <c r="AC17" s="3">
        <v>1</v>
      </c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x14ac:dyDescent="0.25">
      <c r="A18" s="2">
        <v>10</v>
      </c>
      <c r="B18" s="3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x14ac:dyDescent="0.25">
      <c r="A19" s="2">
        <v>11</v>
      </c>
      <c r="B19" s="3" t="s">
        <v>466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x14ac:dyDescent="0.25">
      <c r="A20" s="2">
        <v>12</v>
      </c>
      <c r="B20" s="3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x14ac:dyDescent="0.25">
      <c r="A21" s="2">
        <v>13</v>
      </c>
      <c r="B21" s="3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>
        <v>1</v>
      </c>
      <c r="AQ21" s="3"/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54" x14ac:dyDescent="0.25">
      <c r="A22" s="2">
        <v>14</v>
      </c>
      <c r="B22" s="3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x14ac:dyDescent="0.25">
      <c r="A23" s="2">
        <v>15</v>
      </c>
      <c r="B23" s="3" t="s">
        <v>470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x14ac:dyDescent="0.25">
      <c r="A24" s="2">
        <v>16</v>
      </c>
      <c r="B24" s="3" t="s">
        <v>471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x14ac:dyDescent="0.25">
      <c r="A25" s="2">
        <v>17</v>
      </c>
      <c r="B25" s="3" t="s">
        <v>472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/>
      <c r="IS25" s="3">
        <v>1</v>
      </c>
      <c r="IT25" s="3"/>
    </row>
    <row r="26" spans="1:254" x14ac:dyDescent="0.25">
      <c r="A26" s="2">
        <v>18</v>
      </c>
      <c r="B26" s="3" t="s">
        <v>473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/>
      <c r="IS26" s="3">
        <v>1</v>
      </c>
      <c r="IT26" s="3"/>
    </row>
    <row r="27" spans="1:254" x14ac:dyDescent="0.25">
      <c r="A27" s="2">
        <v>19</v>
      </c>
      <c r="B27" s="3" t="s">
        <v>474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x14ac:dyDescent="0.25">
      <c r="A28" s="2">
        <v>20</v>
      </c>
      <c r="B28" s="3" t="s">
        <v>475</v>
      </c>
      <c r="C28" s="3">
        <v>1</v>
      </c>
      <c r="D28" s="3"/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>
        <v>1</v>
      </c>
      <c r="AI28" s="3"/>
      <c r="AJ28" s="3"/>
      <c r="AK28" s="3">
        <v>1</v>
      </c>
      <c r="AL28" s="3"/>
      <c r="AM28" s="3"/>
      <c r="AN28" s="3"/>
      <c r="AO28" s="3">
        <v>1</v>
      </c>
      <c r="AP28" s="3">
        <v>1</v>
      </c>
      <c r="AQ28" s="3"/>
      <c r="AR28" s="3"/>
      <c r="AS28" s="3"/>
      <c r="AT28" s="3"/>
      <c r="AU28" s="3">
        <v>1</v>
      </c>
      <c r="AV28" s="3"/>
      <c r="AW28" s="3"/>
      <c r="AX28" s="3">
        <v>1</v>
      </c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>
        <v>1</v>
      </c>
      <c r="CV28" s="3"/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/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</row>
    <row r="29" spans="1:254" x14ac:dyDescent="0.25">
      <c r="A29" s="2">
        <v>21</v>
      </c>
      <c r="B29" s="3" t="s">
        <v>476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/>
      <c r="AQ29" s="3">
        <v>1</v>
      </c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x14ac:dyDescent="0.25">
      <c r="A30" s="2">
        <v>22</v>
      </c>
      <c r="B30" s="3" t="s">
        <v>477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/>
      <c r="Y30" s="3">
        <v>1</v>
      </c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</row>
    <row r="31" spans="1:254" x14ac:dyDescent="0.25">
      <c r="A31" s="2">
        <v>23</v>
      </c>
      <c r="B31" s="3" t="s">
        <v>478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/>
      <c r="AW31" s="3">
        <v>1</v>
      </c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>
        <v>1</v>
      </c>
      <c r="CV31" s="3"/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>
        <v>1</v>
      </c>
      <c r="DQ31" s="3"/>
      <c r="DR31" s="3"/>
      <c r="DS31" s="3"/>
      <c r="DT31" s="3">
        <v>1</v>
      </c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/>
      <c r="FY31" s="3">
        <v>1</v>
      </c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x14ac:dyDescent="0.25">
      <c r="A32" s="2">
        <v>24</v>
      </c>
      <c r="B32" s="3" t="s">
        <v>479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/>
      <c r="AZ32" s="3">
        <v>1</v>
      </c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 x14ac:dyDescent="0.25">
      <c r="A33" s="33" t="s">
        <v>48</v>
      </c>
      <c r="B33" s="34"/>
      <c r="C33" s="2">
        <f t="shared" ref="C33:T33" si="0">SUM(C9:C32)</f>
        <v>24</v>
      </c>
      <c r="D33" s="2">
        <f t="shared" si="0"/>
        <v>0</v>
      </c>
      <c r="E33" s="2">
        <f t="shared" si="0"/>
        <v>0</v>
      </c>
      <c r="F33" s="2">
        <f t="shared" si="0"/>
        <v>21</v>
      </c>
      <c r="G33" s="2">
        <f t="shared" si="0"/>
        <v>3</v>
      </c>
      <c r="H33" s="2">
        <f t="shared" si="0"/>
        <v>0</v>
      </c>
      <c r="I33" s="2">
        <f t="shared" si="0"/>
        <v>21</v>
      </c>
      <c r="J33" s="2">
        <f t="shared" si="0"/>
        <v>3</v>
      </c>
      <c r="K33" s="2">
        <f t="shared" si="0"/>
        <v>0</v>
      </c>
      <c r="L33" s="2">
        <f t="shared" si="0"/>
        <v>22</v>
      </c>
      <c r="M33" s="2">
        <f t="shared" si="0"/>
        <v>2</v>
      </c>
      <c r="N33" s="2">
        <f t="shared" si="0"/>
        <v>0</v>
      </c>
      <c r="O33" s="2">
        <f t="shared" si="0"/>
        <v>21</v>
      </c>
      <c r="P33" s="2">
        <f t="shared" si="0"/>
        <v>3</v>
      </c>
      <c r="Q33" s="2">
        <f t="shared" si="0"/>
        <v>0</v>
      </c>
      <c r="R33" s="2">
        <f t="shared" si="0"/>
        <v>21</v>
      </c>
      <c r="S33" s="2">
        <f t="shared" si="0"/>
        <v>3</v>
      </c>
      <c r="T33" s="2">
        <f t="shared" si="0"/>
        <v>0</v>
      </c>
      <c r="U33" s="22">
        <v>22</v>
      </c>
      <c r="V33" s="2">
        <f t="shared" ref="V33:BA33" si="1">SUM(V9:V32)</f>
        <v>2</v>
      </c>
      <c r="W33" s="2">
        <f t="shared" si="1"/>
        <v>0</v>
      </c>
      <c r="X33" s="2">
        <f t="shared" si="1"/>
        <v>15</v>
      </c>
      <c r="Y33" s="2">
        <f t="shared" si="1"/>
        <v>7</v>
      </c>
      <c r="Z33" s="2">
        <f t="shared" si="1"/>
        <v>2</v>
      </c>
      <c r="AA33" s="2">
        <f t="shared" si="1"/>
        <v>12</v>
      </c>
      <c r="AB33" s="2">
        <f t="shared" si="1"/>
        <v>8</v>
      </c>
      <c r="AC33" s="2">
        <f t="shared" si="1"/>
        <v>4</v>
      </c>
      <c r="AD33" s="2">
        <f t="shared" si="1"/>
        <v>19</v>
      </c>
      <c r="AE33" s="2">
        <f t="shared" si="1"/>
        <v>4</v>
      </c>
      <c r="AF33" s="2">
        <f t="shared" si="1"/>
        <v>1</v>
      </c>
      <c r="AG33" s="2">
        <f t="shared" si="1"/>
        <v>19</v>
      </c>
      <c r="AH33" s="2">
        <f t="shared" si="1"/>
        <v>5</v>
      </c>
      <c r="AI33" s="2">
        <f t="shared" si="1"/>
        <v>0</v>
      </c>
      <c r="AJ33" s="2">
        <f t="shared" si="1"/>
        <v>16</v>
      </c>
      <c r="AK33" s="2">
        <f t="shared" si="1"/>
        <v>8</v>
      </c>
      <c r="AL33" s="2">
        <f t="shared" si="1"/>
        <v>0</v>
      </c>
      <c r="AM33" s="2">
        <f t="shared" si="1"/>
        <v>16</v>
      </c>
      <c r="AN33" s="2">
        <f t="shared" si="1"/>
        <v>7</v>
      </c>
      <c r="AO33" s="2">
        <f t="shared" si="1"/>
        <v>1</v>
      </c>
      <c r="AP33" s="2">
        <f t="shared" si="1"/>
        <v>23</v>
      </c>
      <c r="AQ33" s="2">
        <f t="shared" si="1"/>
        <v>1</v>
      </c>
      <c r="AR33" s="2">
        <f t="shared" si="1"/>
        <v>0</v>
      </c>
      <c r="AS33" s="2">
        <f t="shared" si="1"/>
        <v>15</v>
      </c>
      <c r="AT33" s="2">
        <f t="shared" si="1"/>
        <v>8</v>
      </c>
      <c r="AU33" s="2">
        <f t="shared" si="1"/>
        <v>1</v>
      </c>
      <c r="AV33" s="2">
        <f t="shared" si="1"/>
        <v>14</v>
      </c>
      <c r="AW33" s="2">
        <f t="shared" si="1"/>
        <v>9</v>
      </c>
      <c r="AX33" s="2">
        <f t="shared" si="1"/>
        <v>1</v>
      </c>
      <c r="AY33" s="2">
        <f t="shared" si="1"/>
        <v>19</v>
      </c>
      <c r="AZ33" s="2">
        <f t="shared" si="1"/>
        <v>5</v>
      </c>
      <c r="BA33" s="2">
        <f t="shared" si="1"/>
        <v>0</v>
      </c>
      <c r="BB33" s="2">
        <f t="shared" ref="BB33:CG33" si="2">SUM(BB9:BB32)</f>
        <v>23</v>
      </c>
      <c r="BC33" s="2">
        <f t="shared" si="2"/>
        <v>1</v>
      </c>
      <c r="BD33" s="2">
        <f t="shared" si="2"/>
        <v>0</v>
      </c>
      <c r="BE33" s="2">
        <f t="shared" si="2"/>
        <v>20</v>
      </c>
      <c r="BF33" s="2">
        <f t="shared" si="2"/>
        <v>4</v>
      </c>
      <c r="BG33" s="2">
        <f t="shared" si="2"/>
        <v>0</v>
      </c>
      <c r="BH33" s="2">
        <f t="shared" si="2"/>
        <v>21</v>
      </c>
      <c r="BI33" s="2">
        <f t="shared" si="2"/>
        <v>3</v>
      </c>
      <c r="BJ33" s="2">
        <f t="shared" si="2"/>
        <v>0</v>
      </c>
      <c r="BK33" s="2">
        <f t="shared" si="2"/>
        <v>20</v>
      </c>
      <c r="BL33" s="2">
        <f t="shared" si="2"/>
        <v>4</v>
      </c>
      <c r="BM33" s="2">
        <f t="shared" si="2"/>
        <v>0</v>
      </c>
      <c r="BN33" s="2">
        <f t="shared" si="2"/>
        <v>20</v>
      </c>
      <c r="BO33" s="2">
        <f t="shared" si="2"/>
        <v>4</v>
      </c>
      <c r="BP33" s="2">
        <f t="shared" si="2"/>
        <v>0</v>
      </c>
      <c r="BQ33" s="2">
        <f t="shared" si="2"/>
        <v>21</v>
      </c>
      <c r="BR33" s="2">
        <f t="shared" si="2"/>
        <v>3</v>
      </c>
      <c r="BS33" s="2">
        <f t="shared" si="2"/>
        <v>0</v>
      </c>
      <c r="BT33" s="2">
        <f t="shared" si="2"/>
        <v>21</v>
      </c>
      <c r="BU33" s="2">
        <f t="shared" si="2"/>
        <v>3</v>
      </c>
      <c r="BV33" s="2">
        <f t="shared" si="2"/>
        <v>0</v>
      </c>
      <c r="BW33" s="2">
        <f t="shared" si="2"/>
        <v>20</v>
      </c>
      <c r="BX33" s="2">
        <f t="shared" si="2"/>
        <v>4</v>
      </c>
      <c r="BY33" s="2">
        <f t="shared" si="2"/>
        <v>0</v>
      </c>
      <c r="BZ33" s="2">
        <f t="shared" si="2"/>
        <v>19</v>
      </c>
      <c r="CA33" s="2">
        <f t="shared" si="2"/>
        <v>5</v>
      </c>
      <c r="CB33" s="2">
        <f t="shared" si="2"/>
        <v>0</v>
      </c>
      <c r="CC33" s="2">
        <f t="shared" si="2"/>
        <v>19</v>
      </c>
      <c r="CD33" s="2">
        <f t="shared" si="2"/>
        <v>6</v>
      </c>
      <c r="CE33" s="2">
        <f t="shared" si="2"/>
        <v>0</v>
      </c>
      <c r="CF33" s="2">
        <f t="shared" si="2"/>
        <v>17</v>
      </c>
      <c r="CG33" s="2">
        <f t="shared" si="2"/>
        <v>7</v>
      </c>
      <c r="CH33" s="2">
        <f t="shared" ref="CH33:DM33" si="3">SUM(CH9:CH32)</f>
        <v>0</v>
      </c>
      <c r="CI33" s="2">
        <f t="shared" si="3"/>
        <v>17</v>
      </c>
      <c r="CJ33" s="2">
        <f t="shared" si="3"/>
        <v>7</v>
      </c>
      <c r="CK33" s="2">
        <f t="shared" si="3"/>
        <v>0</v>
      </c>
      <c r="CL33" s="2">
        <f t="shared" si="3"/>
        <v>18</v>
      </c>
      <c r="CM33" s="2">
        <f t="shared" si="3"/>
        <v>6</v>
      </c>
      <c r="CN33" s="2">
        <f t="shared" si="3"/>
        <v>0</v>
      </c>
      <c r="CO33" s="2">
        <f t="shared" si="3"/>
        <v>18</v>
      </c>
      <c r="CP33" s="2">
        <f t="shared" si="3"/>
        <v>6</v>
      </c>
      <c r="CQ33" s="2">
        <f t="shared" si="3"/>
        <v>0</v>
      </c>
      <c r="CR33" s="2">
        <f t="shared" si="3"/>
        <v>18</v>
      </c>
      <c r="CS33" s="2">
        <f t="shared" si="3"/>
        <v>6</v>
      </c>
      <c r="CT33" s="2">
        <f t="shared" si="3"/>
        <v>0</v>
      </c>
      <c r="CU33" s="2">
        <f t="shared" si="3"/>
        <v>23</v>
      </c>
      <c r="CV33" s="2">
        <f t="shared" si="3"/>
        <v>1</v>
      </c>
      <c r="CW33" s="2">
        <f t="shared" si="3"/>
        <v>0</v>
      </c>
      <c r="CX33" s="2">
        <f t="shared" si="3"/>
        <v>18</v>
      </c>
      <c r="CY33" s="2">
        <f t="shared" si="3"/>
        <v>6</v>
      </c>
      <c r="CZ33" s="2">
        <f t="shared" si="3"/>
        <v>0</v>
      </c>
      <c r="DA33" s="2">
        <f t="shared" si="3"/>
        <v>18</v>
      </c>
      <c r="DB33" s="2">
        <f t="shared" si="3"/>
        <v>6</v>
      </c>
      <c r="DC33" s="2">
        <f t="shared" si="3"/>
        <v>0</v>
      </c>
      <c r="DD33" s="2">
        <f t="shared" si="3"/>
        <v>18</v>
      </c>
      <c r="DE33" s="2">
        <f t="shared" si="3"/>
        <v>6</v>
      </c>
      <c r="DF33" s="2">
        <f t="shared" si="3"/>
        <v>0</v>
      </c>
      <c r="DG33" s="2">
        <f t="shared" si="3"/>
        <v>18</v>
      </c>
      <c r="DH33" s="2">
        <f t="shared" si="3"/>
        <v>6</v>
      </c>
      <c r="DI33" s="2">
        <f t="shared" si="3"/>
        <v>0</v>
      </c>
      <c r="DJ33" s="2">
        <f t="shared" si="3"/>
        <v>18</v>
      </c>
      <c r="DK33" s="2">
        <f t="shared" si="3"/>
        <v>6</v>
      </c>
      <c r="DL33" s="2">
        <f t="shared" si="3"/>
        <v>0</v>
      </c>
      <c r="DM33" s="2">
        <f t="shared" si="3"/>
        <v>16</v>
      </c>
      <c r="DN33" s="2">
        <f t="shared" ref="DN33:ES33" si="4">SUM(DN9:DN32)</f>
        <v>8</v>
      </c>
      <c r="DO33" s="2">
        <f t="shared" si="4"/>
        <v>0</v>
      </c>
      <c r="DP33" s="2">
        <f t="shared" si="4"/>
        <v>19</v>
      </c>
      <c r="DQ33" s="2">
        <f t="shared" si="4"/>
        <v>5</v>
      </c>
      <c r="DR33" s="2">
        <f t="shared" si="4"/>
        <v>0</v>
      </c>
      <c r="DS33" s="2">
        <f t="shared" si="4"/>
        <v>18</v>
      </c>
      <c r="DT33" s="2">
        <f t="shared" si="4"/>
        <v>6</v>
      </c>
      <c r="DU33" s="2">
        <f t="shared" si="4"/>
        <v>0</v>
      </c>
      <c r="DV33" s="2">
        <f t="shared" si="4"/>
        <v>19</v>
      </c>
      <c r="DW33" s="2">
        <f t="shared" si="4"/>
        <v>5</v>
      </c>
      <c r="DX33" s="2">
        <f t="shared" si="4"/>
        <v>0</v>
      </c>
      <c r="DY33" s="2">
        <f t="shared" si="4"/>
        <v>19</v>
      </c>
      <c r="DZ33" s="2">
        <f t="shared" si="4"/>
        <v>5</v>
      </c>
      <c r="EA33" s="2">
        <f t="shared" si="4"/>
        <v>0</v>
      </c>
      <c r="EB33" s="2">
        <f t="shared" si="4"/>
        <v>18</v>
      </c>
      <c r="EC33" s="2">
        <f t="shared" si="4"/>
        <v>6</v>
      </c>
      <c r="ED33" s="2">
        <f t="shared" si="4"/>
        <v>0</v>
      </c>
      <c r="EE33" s="2">
        <f t="shared" si="4"/>
        <v>18</v>
      </c>
      <c r="EF33" s="2">
        <f t="shared" si="4"/>
        <v>6</v>
      </c>
      <c r="EG33" s="2">
        <f t="shared" si="4"/>
        <v>0</v>
      </c>
      <c r="EH33" s="2">
        <f t="shared" si="4"/>
        <v>18</v>
      </c>
      <c r="EI33" s="2">
        <f t="shared" si="4"/>
        <v>6</v>
      </c>
      <c r="EJ33" s="2">
        <f t="shared" si="4"/>
        <v>0</v>
      </c>
      <c r="EK33" s="2">
        <f t="shared" si="4"/>
        <v>17</v>
      </c>
      <c r="EL33" s="2">
        <f t="shared" si="4"/>
        <v>7</v>
      </c>
      <c r="EM33" s="2">
        <f t="shared" si="4"/>
        <v>0</v>
      </c>
      <c r="EN33" s="2">
        <f t="shared" si="4"/>
        <v>17</v>
      </c>
      <c r="EO33" s="2">
        <f t="shared" si="4"/>
        <v>7</v>
      </c>
      <c r="EP33" s="2">
        <f t="shared" si="4"/>
        <v>0</v>
      </c>
      <c r="EQ33" s="2">
        <f t="shared" si="4"/>
        <v>22</v>
      </c>
      <c r="ER33" s="2">
        <f t="shared" si="4"/>
        <v>2</v>
      </c>
      <c r="ES33" s="2">
        <f t="shared" si="4"/>
        <v>0</v>
      </c>
      <c r="ET33" s="2">
        <f t="shared" ref="ET33:EV33" si="5">SUM(ET9:ET32)</f>
        <v>22</v>
      </c>
      <c r="EU33" s="2">
        <f t="shared" si="5"/>
        <v>2</v>
      </c>
      <c r="EV33" s="2">
        <f t="shared" si="5"/>
        <v>0</v>
      </c>
      <c r="EW33" s="2">
        <v>22</v>
      </c>
      <c r="EX33" s="2">
        <f t="shared" ref="EX33:FH33" si="6">SUM(EX9:EX32)</f>
        <v>2</v>
      </c>
      <c r="EY33" s="2">
        <f t="shared" si="6"/>
        <v>0</v>
      </c>
      <c r="EZ33" s="2">
        <f t="shared" si="6"/>
        <v>22</v>
      </c>
      <c r="FA33" s="2">
        <f t="shared" si="6"/>
        <v>2</v>
      </c>
      <c r="FB33" s="2">
        <f t="shared" si="6"/>
        <v>0</v>
      </c>
      <c r="FC33" s="2">
        <f t="shared" si="6"/>
        <v>22</v>
      </c>
      <c r="FD33" s="2">
        <f t="shared" si="6"/>
        <v>2</v>
      </c>
      <c r="FE33" s="2">
        <f t="shared" si="6"/>
        <v>0</v>
      </c>
      <c r="FF33" s="2">
        <f t="shared" si="6"/>
        <v>20</v>
      </c>
      <c r="FG33" s="2">
        <f t="shared" si="6"/>
        <v>3</v>
      </c>
      <c r="FH33" s="2">
        <f t="shared" si="6"/>
        <v>0</v>
      </c>
      <c r="FI33" s="2">
        <v>22</v>
      </c>
      <c r="FJ33" s="2">
        <f t="shared" ref="FJ33:GO33" si="7">SUM(FJ9:FJ32)</f>
        <v>4</v>
      </c>
      <c r="FK33" s="2">
        <f t="shared" si="7"/>
        <v>0</v>
      </c>
      <c r="FL33" s="2">
        <f t="shared" si="7"/>
        <v>20</v>
      </c>
      <c r="FM33" s="2">
        <f t="shared" si="7"/>
        <v>4</v>
      </c>
      <c r="FN33" s="2">
        <f t="shared" si="7"/>
        <v>0</v>
      </c>
      <c r="FO33" s="2">
        <f t="shared" si="7"/>
        <v>20</v>
      </c>
      <c r="FP33" s="2">
        <f t="shared" si="7"/>
        <v>4</v>
      </c>
      <c r="FQ33" s="2">
        <f t="shared" si="7"/>
        <v>0</v>
      </c>
      <c r="FR33" s="2">
        <f t="shared" si="7"/>
        <v>20</v>
      </c>
      <c r="FS33" s="2">
        <f t="shared" si="7"/>
        <v>4</v>
      </c>
      <c r="FT33" s="2">
        <f t="shared" si="7"/>
        <v>0</v>
      </c>
      <c r="FU33" s="2">
        <f t="shared" si="7"/>
        <v>18</v>
      </c>
      <c r="FV33" s="2">
        <f t="shared" si="7"/>
        <v>6</v>
      </c>
      <c r="FW33" s="2">
        <f t="shared" si="7"/>
        <v>0</v>
      </c>
      <c r="FX33" s="2">
        <f t="shared" si="7"/>
        <v>19</v>
      </c>
      <c r="FY33" s="2">
        <f t="shared" si="7"/>
        <v>5</v>
      </c>
      <c r="FZ33" s="2">
        <f t="shared" si="7"/>
        <v>0</v>
      </c>
      <c r="GA33" s="2">
        <f t="shared" si="7"/>
        <v>20</v>
      </c>
      <c r="GB33" s="2">
        <f t="shared" si="7"/>
        <v>4</v>
      </c>
      <c r="GC33" s="2">
        <f t="shared" si="7"/>
        <v>0</v>
      </c>
      <c r="GD33" s="2">
        <f t="shared" si="7"/>
        <v>20</v>
      </c>
      <c r="GE33" s="2">
        <f t="shared" si="7"/>
        <v>4</v>
      </c>
      <c r="GF33" s="2">
        <f t="shared" si="7"/>
        <v>0</v>
      </c>
      <c r="GG33" s="2">
        <f t="shared" si="7"/>
        <v>20</v>
      </c>
      <c r="GH33" s="2">
        <f t="shared" si="7"/>
        <v>4</v>
      </c>
      <c r="GI33" s="2">
        <f t="shared" si="7"/>
        <v>0</v>
      </c>
      <c r="GJ33" s="2">
        <f t="shared" si="7"/>
        <v>20</v>
      </c>
      <c r="GK33" s="2">
        <f t="shared" si="7"/>
        <v>4</v>
      </c>
      <c r="GL33" s="2">
        <f t="shared" si="7"/>
        <v>0</v>
      </c>
      <c r="GM33" s="2">
        <f t="shared" si="7"/>
        <v>20</v>
      </c>
      <c r="GN33" s="2">
        <f t="shared" si="7"/>
        <v>4</v>
      </c>
      <c r="GO33" s="2">
        <f t="shared" si="7"/>
        <v>0</v>
      </c>
      <c r="GP33" s="2">
        <f t="shared" ref="GP33:HU33" si="8">SUM(GP9:GP32)</f>
        <v>20</v>
      </c>
      <c r="GQ33" s="2">
        <f t="shared" si="8"/>
        <v>4</v>
      </c>
      <c r="GR33" s="2">
        <f t="shared" si="8"/>
        <v>0</v>
      </c>
      <c r="GS33" s="2">
        <f t="shared" si="8"/>
        <v>20</v>
      </c>
      <c r="GT33" s="2">
        <f t="shared" si="8"/>
        <v>4</v>
      </c>
      <c r="GU33" s="2">
        <f t="shared" si="8"/>
        <v>0</v>
      </c>
      <c r="GV33" s="2">
        <f t="shared" si="8"/>
        <v>20</v>
      </c>
      <c r="GW33" s="2">
        <f t="shared" si="8"/>
        <v>4</v>
      </c>
      <c r="GX33" s="2">
        <f t="shared" si="8"/>
        <v>0</v>
      </c>
      <c r="GY33" s="2">
        <f t="shared" si="8"/>
        <v>20</v>
      </c>
      <c r="GZ33" s="2">
        <f t="shared" si="8"/>
        <v>4</v>
      </c>
      <c r="HA33" s="2">
        <f t="shared" si="8"/>
        <v>0</v>
      </c>
      <c r="HB33" s="2">
        <f t="shared" si="8"/>
        <v>20</v>
      </c>
      <c r="HC33" s="2">
        <f t="shared" si="8"/>
        <v>4</v>
      </c>
      <c r="HD33" s="2">
        <f t="shared" si="8"/>
        <v>0</v>
      </c>
      <c r="HE33" s="2">
        <f t="shared" si="8"/>
        <v>20</v>
      </c>
      <c r="HF33" s="2">
        <f t="shared" si="8"/>
        <v>4</v>
      </c>
      <c r="HG33" s="2">
        <f t="shared" si="8"/>
        <v>0</v>
      </c>
      <c r="HH33" s="2">
        <f t="shared" si="8"/>
        <v>20</v>
      </c>
      <c r="HI33" s="2">
        <f t="shared" si="8"/>
        <v>4</v>
      </c>
      <c r="HJ33" s="2">
        <f t="shared" si="8"/>
        <v>0</v>
      </c>
      <c r="HK33" s="2">
        <f t="shared" si="8"/>
        <v>20</v>
      </c>
      <c r="HL33" s="2">
        <f t="shared" si="8"/>
        <v>4</v>
      </c>
      <c r="HM33" s="2">
        <f t="shared" si="8"/>
        <v>0</v>
      </c>
      <c r="HN33" s="2">
        <f t="shared" si="8"/>
        <v>20</v>
      </c>
      <c r="HO33" s="2">
        <f t="shared" si="8"/>
        <v>4</v>
      </c>
      <c r="HP33" s="2">
        <f t="shared" si="8"/>
        <v>0</v>
      </c>
      <c r="HQ33" s="2">
        <f t="shared" si="8"/>
        <v>20</v>
      </c>
      <c r="HR33" s="2">
        <f t="shared" si="8"/>
        <v>4</v>
      </c>
      <c r="HS33" s="2">
        <f t="shared" si="8"/>
        <v>0</v>
      </c>
      <c r="HT33" s="2">
        <f t="shared" si="8"/>
        <v>20</v>
      </c>
      <c r="HU33" s="2">
        <f t="shared" si="8"/>
        <v>4</v>
      </c>
      <c r="HV33" s="2">
        <f t="shared" ref="HV33:IT33" si="9">SUM(HV9:HV32)</f>
        <v>0</v>
      </c>
      <c r="HW33" s="2">
        <f t="shared" si="9"/>
        <v>20</v>
      </c>
      <c r="HX33" s="2">
        <f t="shared" si="9"/>
        <v>4</v>
      </c>
      <c r="HY33" s="2">
        <f t="shared" si="9"/>
        <v>0</v>
      </c>
      <c r="HZ33" s="2">
        <f t="shared" si="9"/>
        <v>20</v>
      </c>
      <c r="IA33" s="2">
        <f t="shared" si="9"/>
        <v>4</v>
      </c>
      <c r="IB33" s="2">
        <f t="shared" si="9"/>
        <v>0</v>
      </c>
      <c r="IC33" s="2">
        <f t="shared" si="9"/>
        <v>20</v>
      </c>
      <c r="ID33" s="2">
        <f t="shared" si="9"/>
        <v>4</v>
      </c>
      <c r="IE33" s="2">
        <f t="shared" si="9"/>
        <v>0</v>
      </c>
      <c r="IF33" s="2">
        <f t="shared" si="9"/>
        <v>20</v>
      </c>
      <c r="IG33" s="2">
        <f t="shared" si="9"/>
        <v>4</v>
      </c>
      <c r="IH33" s="2">
        <f t="shared" si="9"/>
        <v>0</v>
      </c>
      <c r="II33" s="2">
        <f t="shared" si="9"/>
        <v>20</v>
      </c>
      <c r="IJ33" s="2">
        <f t="shared" si="9"/>
        <v>4</v>
      </c>
      <c r="IK33" s="2">
        <f t="shared" si="9"/>
        <v>0</v>
      </c>
      <c r="IL33" s="2">
        <f t="shared" si="9"/>
        <v>20</v>
      </c>
      <c r="IM33" s="2">
        <f t="shared" si="9"/>
        <v>4</v>
      </c>
      <c r="IN33" s="2">
        <f t="shared" si="9"/>
        <v>0</v>
      </c>
      <c r="IO33" s="2">
        <f t="shared" si="9"/>
        <v>20</v>
      </c>
      <c r="IP33" s="2">
        <f t="shared" si="9"/>
        <v>4</v>
      </c>
      <c r="IQ33" s="2">
        <f t="shared" si="9"/>
        <v>0</v>
      </c>
      <c r="IR33" s="2">
        <f t="shared" si="9"/>
        <v>18</v>
      </c>
      <c r="IS33" s="2">
        <f t="shared" si="9"/>
        <v>6</v>
      </c>
      <c r="IT33" s="2">
        <f t="shared" si="9"/>
        <v>0</v>
      </c>
    </row>
    <row r="34" spans="1:254" x14ac:dyDescent="0.25">
      <c r="A34" s="35" t="s">
        <v>253</v>
      </c>
      <c r="B34" s="36"/>
      <c r="C34" s="7">
        <f t="shared" ref="C34:K34" si="10">C33/24%</f>
        <v>100</v>
      </c>
      <c r="D34" s="7">
        <f t="shared" si="10"/>
        <v>0</v>
      </c>
      <c r="E34" s="7">
        <f t="shared" si="10"/>
        <v>0</v>
      </c>
      <c r="F34" s="7">
        <f t="shared" si="10"/>
        <v>87.5</v>
      </c>
      <c r="G34" s="7">
        <f t="shared" si="10"/>
        <v>12.5</v>
      </c>
      <c r="H34" s="7">
        <f t="shared" si="10"/>
        <v>0</v>
      </c>
      <c r="I34" s="7">
        <f t="shared" si="10"/>
        <v>87.5</v>
      </c>
      <c r="J34" s="7">
        <f t="shared" si="10"/>
        <v>12.5</v>
      </c>
      <c r="K34" s="7">
        <f t="shared" si="10"/>
        <v>0</v>
      </c>
      <c r="L34" s="7">
        <f t="shared" ref="L34:AQ34" si="11">L33/24%</f>
        <v>91.666666666666671</v>
      </c>
      <c r="M34" s="7">
        <f t="shared" si="11"/>
        <v>8.3333333333333339</v>
      </c>
      <c r="N34" s="7">
        <f t="shared" si="11"/>
        <v>0</v>
      </c>
      <c r="O34" s="7">
        <f t="shared" si="11"/>
        <v>87.5</v>
      </c>
      <c r="P34" s="7">
        <f t="shared" si="11"/>
        <v>12.5</v>
      </c>
      <c r="Q34" s="7">
        <f t="shared" si="11"/>
        <v>0</v>
      </c>
      <c r="R34" s="7">
        <f t="shared" si="11"/>
        <v>87.5</v>
      </c>
      <c r="S34" s="7">
        <f t="shared" si="11"/>
        <v>12.5</v>
      </c>
      <c r="T34" s="7">
        <f t="shared" si="11"/>
        <v>0</v>
      </c>
      <c r="U34" s="7">
        <f t="shared" si="11"/>
        <v>91.666666666666671</v>
      </c>
      <c r="V34" s="7">
        <f t="shared" si="11"/>
        <v>8.3333333333333339</v>
      </c>
      <c r="W34" s="7">
        <f t="shared" si="11"/>
        <v>0</v>
      </c>
      <c r="X34" s="7">
        <f t="shared" si="11"/>
        <v>62.5</v>
      </c>
      <c r="Y34" s="7">
        <f t="shared" si="11"/>
        <v>29.166666666666668</v>
      </c>
      <c r="Z34" s="7">
        <f t="shared" si="11"/>
        <v>8.3333333333333339</v>
      </c>
      <c r="AA34" s="7">
        <f t="shared" si="11"/>
        <v>50</v>
      </c>
      <c r="AB34" s="7">
        <f t="shared" si="11"/>
        <v>33.333333333333336</v>
      </c>
      <c r="AC34" s="7">
        <f t="shared" si="11"/>
        <v>16.666666666666668</v>
      </c>
      <c r="AD34" s="7">
        <f t="shared" si="11"/>
        <v>79.166666666666671</v>
      </c>
      <c r="AE34" s="7">
        <f t="shared" si="11"/>
        <v>16.666666666666668</v>
      </c>
      <c r="AF34" s="7">
        <f t="shared" si="11"/>
        <v>4.166666666666667</v>
      </c>
      <c r="AG34" s="7">
        <f t="shared" si="11"/>
        <v>79.166666666666671</v>
      </c>
      <c r="AH34" s="7">
        <f t="shared" si="11"/>
        <v>20.833333333333336</v>
      </c>
      <c r="AI34" s="7">
        <f t="shared" si="11"/>
        <v>0</v>
      </c>
      <c r="AJ34" s="7">
        <f t="shared" si="11"/>
        <v>66.666666666666671</v>
      </c>
      <c r="AK34" s="7">
        <f t="shared" si="11"/>
        <v>33.333333333333336</v>
      </c>
      <c r="AL34" s="7">
        <f t="shared" si="11"/>
        <v>0</v>
      </c>
      <c r="AM34" s="7">
        <f t="shared" si="11"/>
        <v>66.666666666666671</v>
      </c>
      <c r="AN34" s="7">
        <f t="shared" si="11"/>
        <v>29.166666666666668</v>
      </c>
      <c r="AO34" s="7">
        <f t="shared" si="11"/>
        <v>4.166666666666667</v>
      </c>
      <c r="AP34" s="7">
        <f t="shared" si="11"/>
        <v>95.833333333333343</v>
      </c>
      <c r="AQ34" s="7">
        <f t="shared" si="11"/>
        <v>4.166666666666667</v>
      </c>
      <c r="AR34" s="7">
        <f t="shared" ref="AR34:BW34" si="12">AR33/24%</f>
        <v>0</v>
      </c>
      <c r="AS34" s="7">
        <f t="shared" si="12"/>
        <v>62.5</v>
      </c>
      <c r="AT34" s="7">
        <f t="shared" si="12"/>
        <v>33.333333333333336</v>
      </c>
      <c r="AU34" s="7">
        <f t="shared" si="12"/>
        <v>4.166666666666667</v>
      </c>
      <c r="AV34" s="7">
        <f t="shared" si="12"/>
        <v>58.333333333333336</v>
      </c>
      <c r="AW34" s="7">
        <f t="shared" si="12"/>
        <v>37.5</v>
      </c>
      <c r="AX34" s="7">
        <f t="shared" si="12"/>
        <v>4.166666666666667</v>
      </c>
      <c r="AY34" s="7">
        <f t="shared" si="12"/>
        <v>79.166666666666671</v>
      </c>
      <c r="AZ34" s="7">
        <f t="shared" si="12"/>
        <v>20.833333333333336</v>
      </c>
      <c r="BA34" s="7">
        <f t="shared" si="12"/>
        <v>0</v>
      </c>
      <c r="BB34" s="7">
        <f t="shared" si="12"/>
        <v>95.833333333333343</v>
      </c>
      <c r="BC34" s="7">
        <f t="shared" si="12"/>
        <v>4.166666666666667</v>
      </c>
      <c r="BD34" s="7">
        <f t="shared" si="12"/>
        <v>0</v>
      </c>
      <c r="BE34" s="7">
        <f t="shared" si="12"/>
        <v>83.333333333333343</v>
      </c>
      <c r="BF34" s="7">
        <f t="shared" si="12"/>
        <v>16.666666666666668</v>
      </c>
      <c r="BG34" s="7">
        <f t="shared" si="12"/>
        <v>0</v>
      </c>
      <c r="BH34" s="7">
        <f t="shared" si="12"/>
        <v>87.5</v>
      </c>
      <c r="BI34" s="7">
        <f t="shared" si="12"/>
        <v>12.5</v>
      </c>
      <c r="BJ34" s="7">
        <f t="shared" si="12"/>
        <v>0</v>
      </c>
      <c r="BK34" s="7">
        <f t="shared" si="12"/>
        <v>83.333333333333343</v>
      </c>
      <c r="BL34" s="7">
        <f t="shared" si="12"/>
        <v>16.666666666666668</v>
      </c>
      <c r="BM34" s="7">
        <f t="shared" si="12"/>
        <v>0</v>
      </c>
      <c r="BN34" s="7">
        <f t="shared" si="12"/>
        <v>83.333333333333343</v>
      </c>
      <c r="BO34" s="7">
        <f t="shared" si="12"/>
        <v>16.666666666666668</v>
      </c>
      <c r="BP34" s="7">
        <f t="shared" si="12"/>
        <v>0</v>
      </c>
      <c r="BQ34" s="7">
        <f t="shared" si="12"/>
        <v>87.5</v>
      </c>
      <c r="BR34" s="7">
        <f t="shared" si="12"/>
        <v>12.5</v>
      </c>
      <c r="BS34" s="7">
        <f t="shared" si="12"/>
        <v>0</v>
      </c>
      <c r="BT34" s="7">
        <f t="shared" si="12"/>
        <v>87.5</v>
      </c>
      <c r="BU34" s="7">
        <f t="shared" si="12"/>
        <v>12.5</v>
      </c>
      <c r="BV34" s="7">
        <f t="shared" si="12"/>
        <v>0</v>
      </c>
      <c r="BW34" s="7">
        <f t="shared" si="12"/>
        <v>83.333333333333343</v>
      </c>
      <c r="BX34" s="7">
        <f t="shared" ref="BX34:DC34" si="13">BX33/24%</f>
        <v>16.666666666666668</v>
      </c>
      <c r="BY34" s="7">
        <f t="shared" si="13"/>
        <v>0</v>
      </c>
      <c r="BZ34" s="7">
        <f t="shared" si="13"/>
        <v>79.166666666666671</v>
      </c>
      <c r="CA34" s="7">
        <f t="shared" si="13"/>
        <v>20.833333333333336</v>
      </c>
      <c r="CB34" s="7">
        <f t="shared" si="13"/>
        <v>0</v>
      </c>
      <c r="CC34" s="7">
        <f t="shared" si="13"/>
        <v>79.166666666666671</v>
      </c>
      <c r="CD34" s="7">
        <f t="shared" si="13"/>
        <v>25</v>
      </c>
      <c r="CE34" s="7">
        <f t="shared" si="13"/>
        <v>0</v>
      </c>
      <c r="CF34" s="7">
        <f t="shared" si="13"/>
        <v>70.833333333333343</v>
      </c>
      <c r="CG34" s="7">
        <f t="shared" si="13"/>
        <v>29.166666666666668</v>
      </c>
      <c r="CH34" s="7">
        <f t="shared" si="13"/>
        <v>0</v>
      </c>
      <c r="CI34" s="7">
        <f t="shared" si="13"/>
        <v>70.833333333333343</v>
      </c>
      <c r="CJ34" s="7">
        <f t="shared" si="13"/>
        <v>29.166666666666668</v>
      </c>
      <c r="CK34" s="7">
        <f t="shared" si="13"/>
        <v>0</v>
      </c>
      <c r="CL34" s="7">
        <f t="shared" si="13"/>
        <v>75</v>
      </c>
      <c r="CM34" s="7">
        <f t="shared" si="13"/>
        <v>25</v>
      </c>
      <c r="CN34" s="7">
        <f t="shared" si="13"/>
        <v>0</v>
      </c>
      <c r="CO34" s="7">
        <f t="shared" si="13"/>
        <v>75</v>
      </c>
      <c r="CP34" s="7">
        <f t="shared" si="13"/>
        <v>25</v>
      </c>
      <c r="CQ34" s="7">
        <f t="shared" si="13"/>
        <v>0</v>
      </c>
      <c r="CR34" s="7">
        <f t="shared" si="13"/>
        <v>75</v>
      </c>
      <c r="CS34" s="7">
        <f t="shared" si="13"/>
        <v>25</v>
      </c>
      <c r="CT34" s="7">
        <f t="shared" si="13"/>
        <v>0</v>
      </c>
      <c r="CU34" s="7">
        <f t="shared" si="13"/>
        <v>95.833333333333343</v>
      </c>
      <c r="CV34" s="7">
        <f t="shared" si="13"/>
        <v>4.166666666666667</v>
      </c>
      <c r="CW34" s="7">
        <f t="shared" si="13"/>
        <v>0</v>
      </c>
      <c r="CX34" s="7">
        <f t="shared" si="13"/>
        <v>75</v>
      </c>
      <c r="CY34" s="7">
        <f t="shared" si="13"/>
        <v>25</v>
      </c>
      <c r="CZ34" s="7">
        <f t="shared" si="13"/>
        <v>0</v>
      </c>
      <c r="DA34" s="7">
        <f t="shared" si="13"/>
        <v>75</v>
      </c>
      <c r="DB34" s="7">
        <f t="shared" si="13"/>
        <v>25</v>
      </c>
      <c r="DC34" s="7">
        <f t="shared" si="13"/>
        <v>0</v>
      </c>
      <c r="DD34" s="7">
        <f t="shared" ref="DD34:EI34" si="14">DD33/24%</f>
        <v>75</v>
      </c>
      <c r="DE34" s="7">
        <f t="shared" si="14"/>
        <v>25</v>
      </c>
      <c r="DF34" s="7">
        <f t="shared" si="14"/>
        <v>0</v>
      </c>
      <c r="DG34" s="7">
        <f t="shared" si="14"/>
        <v>75</v>
      </c>
      <c r="DH34" s="7">
        <f t="shared" si="14"/>
        <v>25</v>
      </c>
      <c r="DI34" s="7">
        <f t="shared" si="14"/>
        <v>0</v>
      </c>
      <c r="DJ34" s="7">
        <f t="shared" si="14"/>
        <v>75</v>
      </c>
      <c r="DK34" s="7">
        <f t="shared" si="14"/>
        <v>25</v>
      </c>
      <c r="DL34" s="7">
        <f t="shared" si="14"/>
        <v>0</v>
      </c>
      <c r="DM34" s="7">
        <f t="shared" si="14"/>
        <v>66.666666666666671</v>
      </c>
      <c r="DN34" s="7">
        <f t="shared" si="14"/>
        <v>33.333333333333336</v>
      </c>
      <c r="DO34" s="7">
        <f t="shared" si="14"/>
        <v>0</v>
      </c>
      <c r="DP34" s="7">
        <f t="shared" si="14"/>
        <v>79.166666666666671</v>
      </c>
      <c r="DQ34" s="7">
        <f t="shared" si="14"/>
        <v>20.833333333333336</v>
      </c>
      <c r="DR34" s="7">
        <f t="shared" si="14"/>
        <v>0</v>
      </c>
      <c r="DS34" s="7">
        <f t="shared" si="14"/>
        <v>75</v>
      </c>
      <c r="DT34" s="7">
        <f t="shared" si="14"/>
        <v>25</v>
      </c>
      <c r="DU34" s="7">
        <f t="shared" si="14"/>
        <v>0</v>
      </c>
      <c r="DV34" s="7">
        <f t="shared" si="14"/>
        <v>79.166666666666671</v>
      </c>
      <c r="DW34" s="7">
        <f t="shared" si="14"/>
        <v>20.833333333333336</v>
      </c>
      <c r="DX34" s="7">
        <f t="shared" si="14"/>
        <v>0</v>
      </c>
      <c r="DY34" s="7">
        <f t="shared" si="14"/>
        <v>79.166666666666671</v>
      </c>
      <c r="DZ34" s="7">
        <f t="shared" si="14"/>
        <v>20.833333333333336</v>
      </c>
      <c r="EA34" s="7">
        <f t="shared" si="14"/>
        <v>0</v>
      </c>
      <c r="EB34" s="7">
        <f t="shared" si="14"/>
        <v>75</v>
      </c>
      <c r="EC34" s="7">
        <f t="shared" si="14"/>
        <v>25</v>
      </c>
      <c r="ED34" s="7">
        <f t="shared" si="14"/>
        <v>0</v>
      </c>
      <c r="EE34" s="7">
        <f t="shared" si="14"/>
        <v>75</v>
      </c>
      <c r="EF34" s="7">
        <f t="shared" si="14"/>
        <v>25</v>
      </c>
      <c r="EG34" s="7">
        <f t="shared" si="14"/>
        <v>0</v>
      </c>
      <c r="EH34" s="7">
        <f t="shared" si="14"/>
        <v>75</v>
      </c>
      <c r="EI34" s="7">
        <f t="shared" si="14"/>
        <v>25</v>
      </c>
      <c r="EJ34" s="7">
        <f t="shared" ref="EJ34:FO34" si="15">EJ33/24%</f>
        <v>0</v>
      </c>
      <c r="EK34" s="7">
        <f t="shared" si="15"/>
        <v>70.833333333333343</v>
      </c>
      <c r="EL34" s="7">
        <f t="shared" si="15"/>
        <v>29.166666666666668</v>
      </c>
      <c r="EM34" s="7">
        <f t="shared" si="15"/>
        <v>0</v>
      </c>
      <c r="EN34" s="7">
        <f t="shared" si="15"/>
        <v>70.833333333333343</v>
      </c>
      <c r="EO34" s="7">
        <f>EO33/25%</f>
        <v>28</v>
      </c>
      <c r="EP34" s="7">
        <f t="shared" ref="EP34:EV34" si="16">EP33/24%</f>
        <v>0</v>
      </c>
      <c r="EQ34" s="7">
        <f t="shared" si="16"/>
        <v>91.666666666666671</v>
      </c>
      <c r="ER34" s="7">
        <f t="shared" si="16"/>
        <v>8.3333333333333339</v>
      </c>
      <c r="ES34" s="7">
        <f t="shared" si="16"/>
        <v>0</v>
      </c>
      <c r="ET34" s="7">
        <f t="shared" si="16"/>
        <v>91.666666666666671</v>
      </c>
      <c r="EU34" s="7">
        <f t="shared" si="16"/>
        <v>8.3333333333333339</v>
      </c>
      <c r="EV34" s="7">
        <f t="shared" si="16"/>
        <v>0</v>
      </c>
      <c r="EW34" s="7">
        <v>92</v>
      </c>
      <c r="EX34" s="7">
        <f t="shared" ref="EX34:GH34" si="17">EX33/24%</f>
        <v>8.3333333333333339</v>
      </c>
      <c r="EY34" s="7">
        <f t="shared" si="17"/>
        <v>0</v>
      </c>
      <c r="EZ34" s="7">
        <f t="shared" si="17"/>
        <v>91.666666666666671</v>
      </c>
      <c r="FA34" s="7">
        <f t="shared" si="17"/>
        <v>8.3333333333333339</v>
      </c>
      <c r="FB34" s="7">
        <f t="shared" si="17"/>
        <v>0</v>
      </c>
      <c r="FC34" s="7">
        <f t="shared" si="17"/>
        <v>91.666666666666671</v>
      </c>
      <c r="FD34" s="7">
        <f t="shared" si="17"/>
        <v>8.3333333333333339</v>
      </c>
      <c r="FE34" s="7">
        <f t="shared" si="17"/>
        <v>0</v>
      </c>
      <c r="FF34" s="7">
        <f t="shared" si="17"/>
        <v>83.333333333333343</v>
      </c>
      <c r="FG34" s="7">
        <f t="shared" si="17"/>
        <v>12.5</v>
      </c>
      <c r="FH34" s="7">
        <f t="shared" si="17"/>
        <v>0</v>
      </c>
      <c r="FI34" s="7">
        <f t="shared" si="17"/>
        <v>91.666666666666671</v>
      </c>
      <c r="FJ34" s="7">
        <f t="shared" si="17"/>
        <v>16.666666666666668</v>
      </c>
      <c r="FK34" s="7">
        <f t="shared" si="17"/>
        <v>0</v>
      </c>
      <c r="FL34" s="7">
        <f t="shared" si="17"/>
        <v>83.333333333333343</v>
      </c>
      <c r="FM34" s="7">
        <f t="shared" si="17"/>
        <v>16.666666666666668</v>
      </c>
      <c r="FN34" s="7">
        <f t="shared" si="17"/>
        <v>0</v>
      </c>
      <c r="FO34" s="7">
        <f t="shared" si="17"/>
        <v>83.333333333333343</v>
      </c>
      <c r="FP34" s="7">
        <f t="shared" si="17"/>
        <v>16.666666666666668</v>
      </c>
      <c r="FQ34" s="7">
        <f t="shared" si="17"/>
        <v>0</v>
      </c>
      <c r="FR34" s="7">
        <f t="shared" si="17"/>
        <v>83.333333333333343</v>
      </c>
      <c r="FS34" s="7">
        <f t="shared" si="17"/>
        <v>16.666666666666668</v>
      </c>
      <c r="FT34" s="7">
        <f t="shared" si="17"/>
        <v>0</v>
      </c>
      <c r="FU34" s="7">
        <f t="shared" si="17"/>
        <v>75</v>
      </c>
      <c r="FV34" s="7">
        <f t="shared" si="17"/>
        <v>25</v>
      </c>
      <c r="FW34" s="7">
        <f t="shared" si="17"/>
        <v>0</v>
      </c>
      <c r="FX34" s="7">
        <f t="shared" si="17"/>
        <v>79.166666666666671</v>
      </c>
      <c r="FY34" s="7">
        <f t="shared" si="17"/>
        <v>20.833333333333336</v>
      </c>
      <c r="FZ34" s="7">
        <f t="shared" si="17"/>
        <v>0</v>
      </c>
      <c r="GA34" s="7">
        <f t="shared" si="17"/>
        <v>83.333333333333343</v>
      </c>
      <c r="GB34" s="7">
        <f t="shared" si="17"/>
        <v>16.666666666666668</v>
      </c>
      <c r="GC34" s="7">
        <f t="shared" si="17"/>
        <v>0</v>
      </c>
      <c r="GD34" s="7">
        <f t="shared" si="17"/>
        <v>83.333333333333343</v>
      </c>
      <c r="GE34" s="7">
        <f t="shared" si="17"/>
        <v>16.666666666666668</v>
      </c>
      <c r="GF34" s="7">
        <f t="shared" si="17"/>
        <v>0</v>
      </c>
      <c r="GG34" s="7">
        <f t="shared" si="17"/>
        <v>83.333333333333343</v>
      </c>
      <c r="GH34" s="7">
        <f t="shared" si="17"/>
        <v>16.666666666666668</v>
      </c>
      <c r="GI34" s="7">
        <f>GI33/24%</f>
        <v>0</v>
      </c>
      <c r="GJ34" s="7">
        <f t="shared" ref="GJ34:HO34" si="18">GJ33/24%</f>
        <v>83.333333333333343</v>
      </c>
      <c r="GK34" s="7">
        <f t="shared" si="18"/>
        <v>16.666666666666668</v>
      </c>
      <c r="GL34" s="7">
        <f t="shared" si="18"/>
        <v>0</v>
      </c>
      <c r="GM34" s="7">
        <f t="shared" si="18"/>
        <v>83.333333333333343</v>
      </c>
      <c r="GN34" s="7">
        <f t="shared" si="18"/>
        <v>16.666666666666668</v>
      </c>
      <c r="GO34" s="7">
        <f t="shared" si="18"/>
        <v>0</v>
      </c>
      <c r="GP34" s="7">
        <f t="shared" si="18"/>
        <v>83.333333333333343</v>
      </c>
      <c r="GQ34" s="7">
        <f t="shared" si="18"/>
        <v>16.666666666666668</v>
      </c>
      <c r="GR34" s="7">
        <f t="shared" si="18"/>
        <v>0</v>
      </c>
      <c r="GS34" s="7">
        <f t="shared" si="18"/>
        <v>83.333333333333343</v>
      </c>
      <c r="GT34" s="7">
        <f t="shared" si="18"/>
        <v>16.666666666666668</v>
      </c>
      <c r="GU34" s="7">
        <f t="shared" si="18"/>
        <v>0</v>
      </c>
      <c r="GV34" s="7">
        <f t="shared" si="18"/>
        <v>83.333333333333343</v>
      </c>
      <c r="GW34" s="7">
        <f t="shared" si="18"/>
        <v>16.666666666666668</v>
      </c>
      <c r="GX34" s="7">
        <f t="shared" si="18"/>
        <v>0</v>
      </c>
      <c r="GY34" s="7">
        <f t="shared" si="18"/>
        <v>83.333333333333343</v>
      </c>
      <c r="GZ34" s="7">
        <f t="shared" si="18"/>
        <v>16.666666666666668</v>
      </c>
      <c r="HA34" s="7">
        <f t="shared" si="18"/>
        <v>0</v>
      </c>
      <c r="HB34" s="7">
        <f t="shared" si="18"/>
        <v>83.333333333333343</v>
      </c>
      <c r="HC34" s="7">
        <f t="shared" si="18"/>
        <v>16.666666666666668</v>
      </c>
      <c r="HD34" s="7">
        <f t="shared" si="18"/>
        <v>0</v>
      </c>
      <c r="HE34" s="7">
        <f t="shared" si="18"/>
        <v>83.333333333333343</v>
      </c>
      <c r="HF34" s="7">
        <f t="shared" si="18"/>
        <v>16.666666666666668</v>
      </c>
      <c r="HG34" s="7">
        <f t="shared" si="18"/>
        <v>0</v>
      </c>
      <c r="HH34" s="7">
        <f t="shared" si="18"/>
        <v>83.333333333333343</v>
      </c>
      <c r="HI34" s="7">
        <f t="shared" si="18"/>
        <v>16.666666666666668</v>
      </c>
      <c r="HJ34" s="7">
        <f t="shared" si="18"/>
        <v>0</v>
      </c>
      <c r="HK34" s="7">
        <f t="shared" si="18"/>
        <v>83.333333333333343</v>
      </c>
      <c r="HL34" s="7">
        <f t="shared" si="18"/>
        <v>16.666666666666668</v>
      </c>
      <c r="HM34" s="7">
        <f t="shared" si="18"/>
        <v>0</v>
      </c>
      <c r="HN34" s="7">
        <f t="shared" si="18"/>
        <v>83.333333333333343</v>
      </c>
      <c r="HO34" s="7">
        <f t="shared" si="18"/>
        <v>16.666666666666668</v>
      </c>
      <c r="HP34" s="7">
        <f t="shared" ref="HP34:IU34" si="19">HP33/24%</f>
        <v>0</v>
      </c>
      <c r="HQ34" s="7">
        <f t="shared" si="19"/>
        <v>83.333333333333343</v>
      </c>
      <c r="HR34" s="7">
        <f t="shared" si="19"/>
        <v>16.666666666666668</v>
      </c>
      <c r="HS34" s="7">
        <f t="shared" si="19"/>
        <v>0</v>
      </c>
      <c r="HT34" s="7">
        <f t="shared" si="19"/>
        <v>83.333333333333343</v>
      </c>
      <c r="HU34" s="7">
        <f t="shared" si="19"/>
        <v>16.666666666666668</v>
      </c>
      <c r="HV34" s="7">
        <f t="shared" si="19"/>
        <v>0</v>
      </c>
      <c r="HW34" s="7">
        <f t="shared" si="19"/>
        <v>83.333333333333343</v>
      </c>
      <c r="HX34" s="7">
        <f t="shared" si="19"/>
        <v>16.666666666666668</v>
      </c>
      <c r="HY34" s="7">
        <f t="shared" si="19"/>
        <v>0</v>
      </c>
      <c r="HZ34" s="7">
        <f t="shared" si="19"/>
        <v>83.333333333333343</v>
      </c>
      <c r="IA34" s="7">
        <f t="shared" si="19"/>
        <v>16.666666666666668</v>
      </c>
      <c r="IB34" s="7">
        <f t="shared" si="19"/>
        <v>0</v>
      </c>
      <c r="IC34" s="7">
        <f t="shared" si="19"/>
        <v>83.333333333333343</v>
      </c>
      <c r="ID34" s="7">
        <f t="shared" si="19"/>
        <v>16.666666666666668</v>
      </c>
      <c r="IE34" s="7">
        <f t="shared" si="19"/>
        <v>0</v>
      </c>
      <c r="IF34" s="7">
        <f t="shared" si="19"/>
        <v>83.333333333333343</v>
      </c>
      <c r="IG34" s="7">
        <f t="shared" si="19"/>
        <v>16.666666666666668</v>
      </c>
      <c r="IH34" s="7">
        <f t="shared" si="19"/>
        <v>0</v>
      </c>
      <c r="II34" s="7">
        <f t="shared" si="19"/>
        <v>83.333333333333343</v>
      </c>
      <c r="IJ34" s="7">
        <f t="shared" si="19"/>
        <v>16.666666666666668</v>
      </c>
      <c r="IK34" s="7">
        <f t="shared" si="19"/>
        <v>0</v>
      </c>
      <c r="IL34" s="7">
        <f t="shared" si="19"/>
        <v>83.333333333333343</v>
      </c>
      <c r="IM34" s="7">
        <f t="shared" si="19"/>
        <v>16.666666666666668</v>
      </c>
      <c r="IN34" s="7">
        <f t="shared" si="19"/>
        <v>0</v>
      </c>
      <c r="IO34" s="7">
        <f t="shared" si="19"/>
        <v>83.333333333333343</v>
      </c>
      <c r="IP34" s="7">
        <f t="shared" si="19"/>
        <v>16.666666666666668</v>
      </c>
      <c r="IQ34" s="7">
        <f t="shared" si="19"/>
        <v>0</v>
      </c>
      <c r="IR34" s="7">
        <f t="shared" si="19"/>
        <v>75</v>
      </c>
      <c r="IS34" s="7">
        <f t="shared" si="19"/>
        <v>25</v>
      </c>
      <c r="IT34" s="7">
        <f t="shared" si="19"/>
        <v>0</v>
      </c>
    </row>
    <row r="36" spans="1:254" x14ac:dyDescent="0.25">
      <c r="B36" s="17" t="s">
        <v>249</v>
      </c>
      <c r="C36" s="17"/>
      <c r="D36" s="17"/>
      <c r="E36" s="17"/>
      <c r="F36" s="12"/>
      <c r="G36" s="12"/>
      <c r="H36" s="12"/>
      <c r="I36" s="12"/>
      <c r="J36" s="12"/>
      <c r="K36" s="12"/>
      <c r="L36" s="12"/>
      <c r="M36" s="12"/>
    </row>
    <row r="37" spans="1:254" x14ac:dyDescent="0.25">
      <c r="B37" s="11" t="s">
        <v>250</v>
      </c>
      <c r="C37" s="11" t="s">
        <v>244</v>
      </c>
      <c r="D37" s="16">
        <f>E37/100*24</f>
        <v>21.714285714285715</v>
      </c>
      <c r="E37" s="13">
        <f>(C34+F34+I34+L34+O34+R34+U34)/7</f>
        <v>90.476190476190482</v>
      </c>
      <c r="F37" s="12"/>
      <c r="G37" s="12"/>
      <c r="H37" s="12"/>
      <c r="I37" s="12"/>
      <c r="J37" s="12"/>
      <c r="K37" s="12"/>
      <c r="L37" s="12"/>
      <c r="M37" s="12"/>
    </row>
    <row r="38" spans="1:254" x14ac:dyDescent="0.25">
      <c r="B38" s="11" t="s">
        <v>251</v>
      </c>
      <c r="C38" s="11" t="s">
        <v>244</v>
      </c>
      <c r="D38" s="16">
        <f>E38/100*24</f>
        <v>2.2857142857142856</v>
      </c>
      <c r="E38" s="13">
        <f>(D34+G34+J34+M34+P34+S34+V34)/7</f>
        <v>9.5238095238095237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25">
      <c r="B39" s="11" t="s">
        <v>252</v>
      </c>
      <c r="C39" s="11" t="s">
        <v>244</v>
      </c>
      <c r="D39" s="16">
        <f>E39/100*24</f>
        <v>0</v>
      </c>
      <c r="E39" s="13">
        <f>(E34+H34+K34+N34+Q34+T34+W34)/7</f>
        <v>0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25">
      <c r="B40" s="11"/>
      <c r="C40" s="18"/>
      <c r="D40" s="19">
        <v>24</v>
      </c>
      <c r="E40" s="19">
        <f>SUM(E37:E39)</f>
        <v>100</v>
      </c>
      <c r="F40" s="12"/>
      <c r="G40" s="12"/>
      <c r="H40" s="12"/>
      <c r="I40" s="12"/>
      <c r="J40" s="12"/>
      <c r="K40" s="12"/>
      <c r="L40" s="12"/>
      <c r="M40" s="12"/>
    </row>
    <row r="41" spans="1:254" x14ac:dyDescent="0.25">
      <c r="B41" s="11"/>
      <c r="C41" s="11"/>
      <c r="D41" s="49" t="s">
        <v>18</v>
      </c>
      <c r="E41" s="50"/>
      <c r="F41" s="26" t="s">
        <v>3</v>
      </c>
      <c r="G41" s="27"/>
      <c r="H41" s="28" t="s">
        <v>154</v>
      </c>
      <c r="I41" s="29"/>
      <c r="J41" s="28" t="s">
        <v>49</v>
      </c>
      <c r="K41" s="29"/>
      <c r="L41" s="12"/>
      <c r="M41" s="12"/>
    </row>
    <row r="42" spans="1:254" x14ac:dyDescent="0.25">
      <c r="B42" s="11" t="s">
        <v>250</v>
      </c>
      <c r="C42" s="11" t="s">
        <v>245</v>
      </c>
      <c r="D42" s="16">
        <f>E42/100*24</f>
        <v>17.142857142857146</v>
      </c>
      <c r="E42" s="13">
        <f>(X34+AA34+AD34+AG34+AJ34+AM34+AP34)/7</f>
        <v>71.428571428571445</v>
      </c>
      <c r="F42" s="10">
        <f>G42/100*24</f>
        <v>18.857142857142861</v>
      </c>
      <c r="G42" s="13">
        <f>(AS34+AV34+AY34+BB34+BE34+BH34+BK34)/7</f>
        <v>78.571428571428584</v>
      </c>
      <c r="H42" s="10">
        <f>I42/100*24</f>
        <v>19.559999999999999</v>
      </c>
      <c r="I42" s="13">
        <v>81.5</v>
      </c>
      <c r="J42" s="10">
        <f>K42/100*24</f>
        <v>18.571428571428577</v>
      </c>
      <c r="K42" s="13">
        <f>(CI34+CL34+CO34+CR34+CU34+CX34+DA34)/7</f>
        <v>77.380952380952394</v>
      </c>
      <c r="L42" s="12"/>
      <c r="M42" s="12"/>
    </row>
    <row r="43" spans="1:254" x14ac:dyDescent="0.25">
      <c r="B43" s="11" t="s">
        <v>251</v>
      </c>
      <c r="C43" s="11" t="s">
        <v>245</v>
      </c>
      <c r="D43" s="16">
        <f>E43/100*24</f>
        <v>5.7142857142857135</v>
      </c>
      <c r="E43" s="13">
        <f>(Y34+AB34+AE34+AH34+AK34+AN34+AQ34)/7</f>
        <v>23.809523809523807</v>
      </c>
      <c r="F43" s="10">
        <f>G43/100*24</f>
        <v>4.8571428571428577</v>
      </c>
      <c r="G43" s="13">
        <f>(AT34+AW34+AZ34+BC34+BF34+BI34+BL34)/7</f>
        <v>20.238095238095241</v>
      </c>
      <c r="H43" s="10">
        <f>I43/100*24</f>
        <v>4.4399999999999995</v>
      </c>
      <c r="I43" s="13">
        <v>18.5</v>
      </c>
      <c r="J43" s="10">
        <f>K43/100*24</f>
        <v>5.4285714285714288</v>
      </c>
      <c r="K43" s="13">
        <f>(CJ34+CM34+CP34+CS34+CV34+CY34+DB34)/7</f>
        <v>22.61904761904762</v>
      </c>
      <c r="L43" s="12"/>
      <c r="M43" s="12"/>
    </row>
    <row r="44" spans="1:254" x14ac:dyDescent="0.25">
      <c r="B44" s="11" t="s">
        <v>252</v>
      </c>
      <c r="C44" s="11" t="s">
        <v>245</v>
      </c>
      <c r="D44" s="16">
        <f>E44/100*24</f>
        <v>1.1428571428571428</v>
      </c>
      <c r="E44" s="13">
        <f>(Z34+AC34+AF34+AI34+AL34+AO34+AR34)/7</f>
        <v>4.7619047619047619</v>
      </c>
      <c r="F44" s="10">
        <f>G44/100*24</f>
        <v>0.2857142857142857</v>
      </c>
      <c r="G44" s="13">
        <f>(AU34+AX34+BA34+BD34+BG34+BJ34+BM34)/7</f>
        <v>1.1904761904761905</v>
      </c>
      <c r="H44" s="10">
        <f>I44/100*24</f>
        <v>0</v>
      </c>
      <c r="I44" s="13">
        <f>(BP34+BS34+BV34+BY34+CB34+CE34+CH34)/7</f>
        <v>0</v>
      </c>
      <c r="J44" s="10">
        <f>K44/100*24</f>
        <v>0</v>
      </c>
      <c r="K44" s="13">
        <f>(CK34+CN34+CQ34+CT34+CW34+CZ34+DC34)/7</f>
        <v>0</v>
      </c>
      <c r="L44" s="12"/>
      <c r="M44" s="12"/>
    </row>
    <row r="45" spans="1:254" x14ac:dyDescent="0.25">
      <c r="B45" s="11"/>
      <c r="C45" s="11"/>
      <c r="D45" s="15">
        <f t="shared" ref="D45:I45" si="20">SUM(D42:D44)</f>
        <v>24.000000000000004</v>
      </c>
      <c r="E45" s="15">
        <f t="shared" si="20"/>
        <v>100.00000000000001</v>
      </c>
      <c r="F45" s="14">
        <v>24</v>
      </c>
      <c r="G45" s="14">
        <f t="shared" si="20"/>
        <v>100.00000000000001</v>
      </c>
      <c r="H45" s="14">
        <v>24</v>
      </c>
      <c r="I45" s="14">
        <f t="shared" si="20"/>
        <v>100</v>
      </c>
      <c r="J45" s="14">
        <v>24</v>
      </c>
      <c r="K45" s="14">
        <f>SUM(K42:K44)</f>
        <v>100.00000000000001</v>
      </c>
      <c r="L45" s="12"/>
      <c r="M45" s="12"/>
    </row>
    <row r="46" spans="1:254" x14ac:dyDescent="0.25">
      <c r="B46" s="11" t="s">
        <v>250</v>
      </c>
      <c r="C46" s="11" t="s">
        <v>246</v>
      </c>
      <c r="D46" s="16">
        <f>E46/100*24</f>
        <v>18</v>
      </c>
      <c r="E46" s="13">
        <f>(DD34+DG34+DJ34+DM34+DP34+DS34+DV34)/7</f>
        <v>75</v>
      </c>
      <c r="F46" s="12"/>
      <c r="G46" s="12"/>
      <c r="H46" s="12"/>
      <c r="I46" s="12"/>
      <c r="J46" s="12"/>
      <c r="K46" s="12"/>
      <c r="L46" s="12"/>
      <c r="M46" s="12"/>
    </row>
    <row r="47" spans="1:254" x14ac:dyDescent="0.25">
      <c r="B47" s="11" t="s">
        <v>251</v>
      </c>
      <c r="C47" s="11" t="s">
        <v>246</v>
      </c>
      <c r="D47" s="16">
        <f>E47/100*24</f>
        <v>6.0000000000000018</v>
      </c>
      <c r="E47" s="13">
        <f>(DE34+DH34+DK34+DN34+DQ34+DT34+DW34)/7</f>
        <v>25.000000000000004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11" t="s">
        <v>252</v>
      </c>
      <c r="C48" s="11" t="s">
        <v>246</v>
      </c>
      <c r="D48" s="16">
        <f>E48/100*24</f>
        <v>0</v>
      </c>
      <c r="E48" s="13">
        <f>(DF34+DI34+DL34+DO34+DR34+DU34+DX34)/7</f>
        <v>0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/>
      <c r="C49" s="18"/>
      <c r="D49" s="19">
        <v>24</v>
      </c>
      <c r="E49" s="19">
        <f>SUM(E46:E48)</f>
        <v>100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/>
      <c r="C50" s="11"/>
      <c r="D50" s="51" t="s">
        <v>33</v>
      </c>
      <c r="E50" s="51"/>
      <c r="F50" s="23" t="s">
        <v>25</v>
      </c>
      <c r="G50" s="24"/>
      <c r="H50" s="28" t="s">
        <v>34</v>
      </c>
      <c r="I50" s="29"/>
      <c r="J50" s="44" t="s">
        <v>35</v>
      </c>
      <c r="K50" s="44"/>
      <c r="L50" s="44" t="s">
        <v>26</v>
      </c>
      <c r="M50" s="44"/>
    </row>
    <row r="51" spans="2:13" x14ac:dyDescent="0.25">
      <c r="B51" s="11" t="s">
        <v>250</v>
      </c>
      <c r="C51" s="11" t="s">
        <v>247</v>
      </c>
      <c r="D51" s="16">
        <f>E51/100*24</f>
        <v>18.428571428571431</v>
      </c>
      <c r="E51" s="13">
        <f>(DY34+EB34+EE34+EH34+EK34+EN34+EQ34)/7</f>
        <v>76.785714285714292</v>
      </c>
      <c r="F51" s="10">
        <f>G51/100*24</f>
        <v>21.36</v>
      </c>
      <c r="G51" s="13">
        <v>89</v>
      </c>
      <c r="H51" s="10">
        <f>I51/100*24</f>
        <v>19.571428571428577</v>
      </c>
      <c r="I51" s="13">
        <f>(FO34+FR34+FU34+FX34+GA34+GD34+GG34)/7</f>
        <v>81.547619047619065</v>
      </c>
      <c r="J51" s="10">
        <f>K51/100*24</f>
        <v>20.000000000000007</v>
      </c>
      <c r="K51" s="13">
        <f>(GJ34+GM34+GP34+GS34+GV34+GY34+HB34)/7</f>
        <v>83.333333333333357</v>
      </c>
      <c r="L51" s="10">
        <f>M51/100*24</f>
        <v>20.000000000000007</v>
      </c>
      <c r="M51" s="13">
        <f>(HE34+HH34+HK34+HN34+HQ34+HT34+HW34)/7</f>
        <v>83.333333333333357</v>
      </c>
    </row>
    <row r="52" spans="2:13" x14ac:dyDescent="0.25">
      <c r="B52" s="11" t="s">
        <v>251</v>
      </c>
      <c r="C52" s="11" t="s">
        <v>247</v>
      </c>
      <c r="D52" s="16">
        <f>E52/100*24</f>
        <v>5.5314285714285711</v>
      </c>
      <c r="E52" s="13">
        <f>(DZ34+EC34+EF34+EI34+EL34+EO34+ER34)/7</f>
        <v>23.047619047619047</v>
      </c>
      <c r="F52" s="10">
        <f>G52/100*24</f>
        <v>2.64</v>
      </c>
      <c r="G52" s="13">
        <v>11</v>
      </c>
      <c r="H52" s="10">
        <f>I52/100*24</f>
        <v>4.4285714285714297</v>
      </c>
      <c r="I52" s="13">
        <f>(FP34+FS34+FV34+FY34+GB34+GE34+GH34)/7</f>
        <v>18.452380952380956</v>
      </c>
      <c r="J52" s="10">
        <f>K52/100*24</f>
        <v>4</v>
      </c>
      <c r="K52" s="13">
        <f>(GK34+GN34+GQ34+GT34+GW34+GZ34+HC34)/7</f>
        <v>16.666666666666668</v>
      </c>
      <c r="L52" s="10">
        <f>M52/100*24</f>
        <v>4</v>
      </c>
      <c r="M52" s="13">
        <f>(HF34+HI34+HL34+HO34+HR34+HU34+HX34)/7</f>
        <v>16.666666666666668</v>
      </c>
    </row>
    <row r="53" spans="2:13" x14ac:dyDescent="0.25">
      <c r="B53" s="11" t="s">
        <v>252</v>
      </c>
      <c r="C53" s="11" t="s">
        <v>247</v>
      </c>
      <c r="D53" s="16">
        <f>E53/100*24</f>
        <v>0</v>
      </c>
      <c r="E53" s="13">
        <f>(EA34+ED34+EG34+EJ34+EM34+EP34+ES34)/7</f>
        <v>0</v>
      </c>
      <c r="F53" s="10">
        <f>G53/100*24</f>
        <v>0</v>
      </c>
      <c r="G53" s="13">
        <f>(EV34+EY34+FB34+FE34+FH34+FK34+FN34)/7</f>
        <v>0</v>
      </c>
      <c r="H53" s="10">
        <f>I53/100*24</f>
        <v>0</v>
      </c>
      <c r="I53" s="13">
        <f>(FQ34+FT34+FW34+FZ34+GC34+GF34+GI34)/7</f>
        <v>0</v>
      </c>
      <c r="J53" s="10">
        <f>K53/100*24</f>
        <v>0</v>
      </c>
      <c r="K53" s="13">
        <f>(GL34+GO34+GR34+GU34+GX34+HA34+HD34)/7</f>
        <v>0</v>
      </c>
      <c r="L53" s="10">
        <f>M53/100*24</f>
        <v>0</v>
      </c>
      <c r="M53" s="13">
        <f>(HG34+HJ34+HM34+HP34+HS34+HV34+HY34)/7</f>
        <v>0</v>
      </c>
    </row>
    <row r="54" spans="2:13" x14ac:dyDescent="0.25">
      <c r="B54" s="11"/>
      <c r="C54" s="11"/>
      <c r="D54" s="15">
        <v>24</v>
      </c>
      <c r="E54" s="15">
        <f t="shared" ref="E54:K54" si="21">SUM(E51:E53)</f>
        <v>99.833333333333343</v>
      </c>
      <c r="F54" s="14">
        <v>24</v>
      </c>
      <c r="G54" s="14">
        <f t="shared" si="21"/>
        <v>100</v>
      </c>
      <c r="H54" s="14">
        <v>24</v>
      </c>
      <c r="I54" s="14">
        <f t="shared" si="21"/>
        <v>100.00000000000003</v>
      </c>
      <c r="J54" s="14">
        <v>24</v>
      </c>
      <c r="K54" s="14">
        <f t="shared" si="21"/>
        <v>100.00000000000003</v>
      </c>
      <c r="L54" s="14">
        <v>24</v>
      </c>
      <c r="M54" s="14">
        <f>SUM(M51:M53)</f>
        <v>100.00000000000003</v>
      </c>
    </row>
    <row r="55" spans="2:13" x14ac:dyDescent="0.25">
      <c r="B55" s="11" t="s">
        <v>250</v>
      </c>
      <c r="C55" s="11" t="s">
        <v>248</v>
      </c>
      <c r="D55" s="16">
        <f>E55/100*24</f>
        <v>19.714285714285715</v>
      </c>
      <c r="E55" s="13">
        <f>(HZ34+IC34+IF34+II34+IL34+IO34+IR34)/7</f>
        <v>82.142857142857153</v>
      </c>
      <c r="F55" s="12"/>
      <c r="G55" s="12"/>
      <c r="H55" s="12"/>
      <c r="I55" s="12"/>
      <c r="J55" s="12"/>
      <c r="K55" s="12"/>
      <c r="L55" s="12"/>
      <c r="M55" s="12"/>
    </row>
    <row r="56" spans="2:13" x14ac:dyDescent="0.25">
      <c r="B56" s="11" t="s">
        <v>251</v>
      </c>
      <c r="C56" s="11" t="s">
        <v>248</v>
      </c>
      <c r="D56" s="16">
        <f>E56/100*24</f>
        <v>4.2857142857142856</v>
      </c>
      <c r="E56" s="13">
        <f>(IA34+ID34+IG34+IJ34+IM34+IP34+IS34)/7</f>
        <v>17.857142857142858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11" t="s">
        <v>252</v>
      </c>
      <c r="C57" s="11" t="s">
        <v>248</v>
      </c>
      <c r="D57" s="16">
        <f>E57/100*24</f>
        <v>0</v>
      </c>
      <c r="E57" s="13">
        <f>(IB34+IE34+IH34+IK34+IN34+IQ34+IT34)/7</f>
        <v>0</v>
      </c>
      <c r="F57" s="12"/>
      <c r="G57" s="12"/>
      <c r="H57" s="12"/>
      <c r="I57" s="12"/>
      <c r="J57" s="12"/>
      <c r="K57" s="12"/>
      <c r="L57" s="12"/>
      <c r="M57" s="12"/>
    </row>
    <row r="58" spans="2:13" x14ac:dyDescent="0.25">
      <c r="B58" s="11"/>
      <c r="C58" s="11"/>
      <c r="D58" s="15">
        <f>SUM(D55:D57)</f>
        <v>24</v>
      </c>
      <c r="E58" s="15">
        <f>SUM(E55:E57)</f>
        <v>100.00000000000001</v>
      </c>
      <c r="F58" s="12"/>
      <c r="G58" s="12"/>
      <c r="H58" s="12"/>
      <c r="I58" s="12"/>
      <c r="J58" s="12"/>
      <c r="K58" s="12"/>
      <c r="L58" s="12"/>
      <c r="M58" s="12"/>
    </row>
  </sheetData>
  <mergeCells count="200"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2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2026-01-15T05:45:56Z</dcterms:modified>
</cp:coreProperties>
</file>