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қорытынды мониторинг\"/>
    </mc:Choice>
  </mc:AlternateContent>
  <xr:revisionPtr revIDLastSave="0" documentId="8_{4C106011-C3E7-4AF5-A816-B3018A091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тобы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32" i="5" l="1"/>
  <c r="EF33" i="5" s="1"/>
  <c r="ED32" i="5"/>
  <c r="ED33" i="5" s="1"/>
  <c r="FU32" i="5" l="1"/>
  <c r="FU33" i="5" s="1"/>
  <c r="H32" i="5" l="1"/>
  <c r="H33" i="5" s="1"/>
  <c r="C32" i="5"/>
  <c r="C33" i="5" s="1"/>
  <c r="D32" i="5" l="1"/>
  <c r="D33" i="5" s="1"/>
  <c r="E32" i="5"/>
  <c r="E33" i="5" s="1"/>
  <c r="F32" i="5"/>
  <c r="F33" i="5" s="1"/>
  <c r="G32" i="5"/>
  <c r="G33" i="5" s="1"/>
  <c r="I32" i="5"/>
  <c r="I33" i="5" s="1"/>
  <c r="J32" i="5"/>
  <c r="J33" i="5" s="1"/>
  <c r="K32" i="5"/>
  <c r="K33" i="5" s="1"/>
  <c r="L32" i="5"/>
  <c r="L33" i="5" s="1"/>
  <c r="M32" i="5"/>
  <c r="M33" i="5" s="1"/>
  <c r="N32" i="5"/>
  <c r="N33" i="5" s="1"/>
  <c r="O32" i="5"/>
  <c r="O33" i="5" s="1"/>
  <c r="P32" i="5"/>
  <c r="P33" i="5" s="1"/>
  <c r="Q32" i="5"/>
  <c r="Q33" i="5" s="1"/>
  <c r="R32" i="5"/>
  <c r="S32" i="5"/>
  <c r="S33" i="5" s="1"/>
  <c r="T32" i="5"/>
  <c r="T33" i="5" s="1"/>
  <c r="U32" i="5"/>
  <c r="U33" i="5" s="1"/>
  <c r="V32" i="5"/>
  <c r="V33" i="5" s="1"/>
  <c r="W32" i="5"/>
  <c r="W33" i="5" s="1"/>
  <c r="X32" i="5"/>
  <c r="X33" i="5" s="1"/>
  <c r="Y32" i="5"/>
  <c r="Y33" i="5" s="1"/>
  <c r="Z32" i="5"/>
  <c r="Z33" i="5" s="1"/>
  <c r="AA32" i="5"/>
  <c r="AA33" i="5" s="1"/>
  <c r="AB32" i="5"/>
  <c r="AB33" i="5" s="1"/>
  <c r="AC32" i="5"/>
  <c r="AC33" i="5" s="1"/>
  <c r="AD32" i="5"/>
  <c r="AD33" i="5" s="1"/>
  <c r="AE32" i="5"/>
  <c r="AE33" i="5" s="1"/>
  <c r="AF32" i="5"/>
  <c r="AF33" i="5" s="1"/>
  <c r="AG32" i="5"/>
  <c r="AG33" i="5" s="1"/>
  <c r="AH32" i="5"/>
  <c r="AH33" i="5" s="1"/>
  <c r="AI32" i="5"/>
  <c r="AI33" i="5" s="1"/>
  <c r="AJ32" i="5"/>
  <c r="AJ33" i="5" s="1"/>
  <c r="AK32" i="5"/>
  <c r="AK33" i="5" s="1"/>
  <c r="AL32" i="5"/>
  <c r="AL33" i="5" s="1"/>
  <c r="AM32" i="5"/>
  <c r="AM33" i="5" s="1"/>
  <c r="AN32" i="5"/>
  <c r="AN33" i="5" s="1"/>
  <c r="AO32" i="5"/>
  <c r="AO33" i="5" s="1"/>
  <c r="AP32" i="5"/>
  <c r="AP33" i="5" s="1"/>
  <c r="AQ32" i="5"/>
  <c r="AQ33" i="5" s="1"/>
  <c r="AR32" i="5"/>
  <c r="AR33" i="5" s="1"/>
  <c r="AS32" i="5"/>
  <c r="AS33" i="5" s="1"/>
  <c r="AT32" i="5"/>
  <c r="AT33" i="5" s="1"/>
  <c r="AU32" i="5"/>
  <c r="AU33" i="5" s="1"/>
  <c r="AV32" i="5"/>
  <c r="AV33" i="5" s="1"/>
  <c r="AW32" i="5"/>
  <c r="AW33" i="5" s="1"/>
  <c r="AX32" i="5"/>
  <c r="AX33" i="5" s="1"/>
  <c r="AY32" i="5"/>
  <c r="AY33" i="5" s="1"/>
  <c r="AZ32" i="5"/>
  <c r="AZ33" i="5" s="1"/>
  <c r="BA32" i="5"/>
  <c r="BA33" i="5" s="1"/>
  <c r="BB32" i="5"/>
  <c r="BB33" i="5" s="1"/>
  <c r="BC32" i="5"/>
  <c r="BC33" i="5" s="1"/>
  <c r="BD32" i="5"/>
  <c r="BD33" i="5" s="1"/>
  <c r="BE32" i="5"/>
  <c r="BE33" i="5" s="1"/>
  <c r="BF32" i="5"/>
  <c r="BF33" i="5" s="1"/>
  <c r="BG32" i="5"/>
  <c r="BG33" i="5" s="1"/>
  <c r="BH32" i="5"/>
  <c r="BH33" i="5" s="1"/>
  <c r="BI32" i="5"/>
  <c r="BI33" i="5" s="1"/>
  <c r="BJ32" i="5"/>
  <c r="BJ33" i="5" s="1"/>
  <c r="BK32" i="5"/>
  <c r="BK33" i="5" s="1"/>
  <c r="BL32" i="5"/>
  <c r="BL33" i="5" s="1"/>
  <c r="BM32" i="5"/>
  <c r="BM33" i="5" s="1"/>
  <c r="BN32" i="5"/>
  <c r="BN33" i="5" s="1"/>
  <c r="BO32" i="5"/>
  <c r="BO33" i="5" s="1"/>
  <c r="BP32" i="5"/>
  <c r="BP33" i="5" s="1"/>
  <c r="BQ32" i="5"/>
  <c r="BQ33" i="5" s="1"/>
  <c r="BR32" i="5"/>
  <c r="BR33" i="5" s="1"/>
  <c r="BS32" i="5"/>
  <c r="BS33" i="5" s="1"/>
  <c r="BT32" i="5"/>
  <c r="BT33" i="5" s="1"/>
  <c r="BU32" i="5"/>
  <c r="BU33" i="5" s="1"/>
  <c r="BV32" i="5"/>
  <c r="BV33" i="5" s="1"/>
  <c r="BW32" i="5"/>
  <c r="BW33" i="5" s="1"/>
  <c r="BX32" i="5"/>
  <c r="BX33" i="5" s="1"/>
  <c r="BY32" i="5"/>
  <c r="BY33" i="5" s="1"/>
  <c r="BZ32" i="5"/>
  <c r="BZ33" i="5" s="1"/>
  <c r="CA32" i="5"/>
  <c r="CA33" i="5" s="1"/>
  <c r="CB32" i="5"/>
  <c r="CB33" i="5" s="1"/>
  <c r="CC32" i="5"/>
  <c r="CC33" i="5" s="1"/>
  <c r="CD32" i="5"/>
  <c r="CD33" i="5" s="1"/>
  <c r="CE32" i="5"/>
  <c r="CE33" i="5" s="1"/>
  <c r="CF32" i="5"/>
  <c r="CF33" i="5" s="1"/>
  <c r="CG32" i="5"/>
  <c r="CG33" i="5" s="1"/>
  <c r="CH32" i="5"/>
  <c r="CH33" i="5" s="1"/>
  <c r="CI32" i="5"/>
  <c r="CI33" i="5" s="1"/>
  <c r="CJ32" i="5"/>
  <c r="CJ33" i="5" s="1"/>
  <c r="CK32" i="5"/>
  <c r="CK33" i="5" s="1"/>
  <c r="CL32" i="5"/>
  <c r="CL33" i="5" s="1"/>
  <c r="CM32" i="5"/>
  <c r="CM33" i="5" s="1"/>
  <c r="CN32" i="5"/>
  <c r="CN33" i="5" s="1"/>
  <c r="CO32" i="5"/>
  <c r="CO33" i="5" s="1"/>
  <c r="CP32" i="5"/>
  <c r="CP33" i="5" s="1"/>
  <c r="CQ32" i="5"/>
  <c r="CQ33" i="5" s="1"/>
  <c r="CR32" i="5"/>
  <c r="CR33" i="5" s="1"/>
  <c r="CS32" i="5"/>
  <c r="CS33" i="5" s="1"/>
  <c r="CT32" i="5"/>
  <c r="CT33" i="5" s="1"/>
  <c r="CU32" i="5"/>
  <c r="CU33" i="5" s="1"/>
  <c r="CV32" i="5"/>
  <c r="CV33" i="5" s="1"/>
  <c r="CW32" i="5"/>
  <c r="CW33" i="5" s="1"/>
  <c r="CX32" i="5"/>
  <c r="CX33" i="5" s="1"/>
  <c r="CY32" i="5"/>
  <c r="CY33" i="5" s="1"/>
  <c r="CZ32" i="5"/>
  <c r="CZ33" i="5" s="1"/>
  <c r="DA32" i="5"/>
  <c r="DA33" i="5" s="1"/>
  <c r="DB32" i="5"/>
  <c r="DB33" i="5" s="1"/>
  <c r="DC32" i="5"/>
  <c r="DC33" i="5" s="1"/>
  <c r="DD32" i="5"/>
  <c r="DD33" i="5" s="1"/>
  <c r="DE32" i="5"/>
  <c r="DE33" i="5" s="1"/>
  <c r="DF32" i="5"/>
  <c r="DF33" i="5" s="1"/>
  <c r="DG32" i="5"/>
  <c r="DG33" i="5" s="1"/>
  <c r="DH32" i="5"/>
  <c r="DH33" i="5" s="1"/>
  <c r="DI32" i="5"/>
  <c r="DI33" i="5" s="1"/>
  <c r="DJ32" i="5"/>
  <c r="DJ33" i="5" s="1"/>
  <c r="DK32" i="5"/>
  <c r="DK33" i="5" s="1"/>
  <c r="DL32" i="5"/>
  <c r="DL33" i="5" s="1"/>
  <c r="DM32" i="5"/>
  <c r="DM33" i="5" s="1"/>
  <c r="DN32" i="5"/>
  <c r="DN33" i="5" s="1"/>
  <c r="DO32" i="5"/>
  <c r="DO33" i="5" s="1"/>
  <c r="DP32" i="5"/>
  <c r="DP33" i="5" s="1"/>
  <c r="DQ32" i="5"/>
  <c r="DQ33" i="5" s="1"/>
  <c r="DR32" i="5"/>
  <c r="DR33" i="5" s="1"/>
  <c r="DS32" i="5"/>
  <c r="DS33" i="5" s="1"/>
  <c r="DT32" i="5"/>
  <c r="DT33" i="5" s="1"/>
  <c r="DU32" i="5"/>
  <c r="DU33" i="5" s="1"/>
  <c r="DV32" i="5"/>
  <c r="DV33" i="5" s="1"/>
  <c r="DW32" i="5"/>
  <c r="DW33" i="5" s="1"/>
  <c r="DX32" i="5"/>
  <c r="DX33" i="5" s="1"/>
  <c r="DY32" i="5"/>
  <c r="DY33" i="5" s="1"/>
  <c r="DZ32" i="5"/>
  <c r="DZ33" i="5" s="1"/>
  <c r="EA32" i="5"/>
  <c r="EA33" i="5" s="1"/>
  <c r="EB32" i="5"/>
  <c r="EB33" i="5" s="1"/>
  <c r="EC32" i="5"/>
  <c r="EC33" i="5" s="1"/>
  <c r="EE32" i="5"/>
  <c r="EE33" i="5" s="1"/>
  <c r="EG32" i="5"/>
  <c r="EG33" i="5" s="1"/>
  <c r="EH32" i="5"/>
  <c r="EH33" i="5" s="1"/>
  <c r="EI32" i="5"/>
  <c r="EI33" i="5" s="1"/>
  <c r="EJ32" i="5"/>
  <c r="EJ33" i="5" s="1"/>
  <c r="EK32" i="5"/>
  <c r="EK33" i="5" s="1"/>
  <c r="EL32" i="5"/>
  <c r="EL33" i="5" s="1"/>
  <c r="EM32" i="5"/>
  <c r="EM33" i="5" s="1"/>
  <c r="EN32" i="5"/>
  <c r="EN33" i="5" s="1"/>
  <c r="EO32" i="5"/>
  <c r="EO33" i="5" s="1"/>
  <c r="EP32" i="5"/>
  <c r="EP33" i="5" s="1"/>
  <c r="EQ32" i="5"/>
  <c r="ER32" i="5"/>
  <c r="ER33" i="5" s="1"/>
  <c r="ES32" i="5"/>
  <c r="ES33" i="5" s="1"/>
  <c r="ET32" i="5"/>
  <c r="ET33" i="5" s="1"/>
  <c r="EU32" i="5"/>
  <c r="EU33" i="5" s="1"/>
  <c r="EV32" i="5"/>
  <c r="EV33" i="5" s="1"/>
  <c r="EW32" i="5"/>
  <c r="EW33" i="5" s="1"/>
  <c r="EX32" i="5"/>
  <c r="EX33" i="5" s="1"/>
  <c r="EY32" i="5"/>
  <c r="EY33" i="5" s="1"/>
  <c r="EZ32" i="5"/>
  <c r="EZ33" i="5" s="1"/>
  <c r="FA32" i="5"/>
  <c r="FA33" i="5" s="1"/>
  <c r="FB32" i="5"/>
  <c r="FB33" i="5" s="1"/>
  <c r="FC32" i="5"/>
  <c r="FC33" i="5" s="1"/>
  <c r="FD32" i="5"/>
  <c r="FD33" i="5" s="1"/>
  <c r="FE32" i="5"/>
  <c r="FE33" i="5" s="1"/>
  <c r="FF32" i="5"/>
  <c r="FF33" i="5" s="1"/>
  <c r="FG32" i="5"/>
  <c r="FG33" i="5" s="1"/>
  <c r="FH32" i="5"/>
  <c r="FH33" i="5" s="1"/>
  <c r="FI32" i="5"/>
  <c r="FI33" i="5" s="1"/>
  <c r="FJ32" i="5"/>
  <c r="FJ33" i="5" s="1"/>
  <c r="FK32" i="5"/>
  <c r="FK33" i="5" s="1"/>
  <c r="FL32" i="5"/>
  <c r="FL33" i="5" s="1"/>
  <c r="FM32" i="5"/>
  <c r="FM33" i="5" s="1"/>
  <c r="FN32" i="5"/>
  <c r="FN33" i="5" s="1"/>
  <c r="FO32" i="5"/>
  <c r="FO33" i="5" s="1"/>
  <c r="FP32" i="5"/>
  <c r="FP33" i="5" s="1"/>
  <c r="FQ32" i="5"/>
  <c r="FQ33" i="5" s="1"/>
  <c r="FR32" i="5"/>
  <c r="FR33" i="5" s="1"/>
  <c r="FS32" i="5"/>
  <c r="FS33" i="5" s="1"/>
  <c r="FT32" i="5"/>
  <c r="FT33" i="5" s="1"/>
  <c r="FV32" i="5"/>
  <c r="FV33" i="5" s="1"/>
  <c r="FW32" i="5"/>
  <c r="FW33" i="5" s="1"/>
  <c r="FX32" i="5"/>
  <c r="FX33" i="5" s="1"/>
  <c r="FY32" i="5"/>
  <c r="FY33" i="5" s="1"/>
  <c r="FZ32" i="5"/>
  <c r="FZ33" i="5" s="1"/>
  <c r="GA32" i="5"/>
  <c r="GA33" i="5" s="1"/>
  <c r="GB32" i="5"/>
  <c r="GB33" i="5" s="1"/>
  <c r="GC32" i="5"/>
  <c r="GC33" i="5" s="1"/>
  <c r="GD32" i="5"/>
  <c r="GD33" i="5" s="1"/>
  <c r="GE32" i="5"/>
  <c r="GE33" i="5" s="1"/>
  <c r="GF32" i="5"/>
  <c r="GF33" i="5" s="1"/>
  <c r="GG32" i="5"/>
  <c r="GG33" i="5" s="1"/>
  <c r="GH32" i="5"/>
  <c r="GH33" i="5" s="1"/>
  <c r="GI32" i="5"/>
  <c r="GI33" i="5" s="1"/>
  <c r="GJ32" i="5"/>
  <c r="GJ33" i="5" s="1"/>
  <c r="GK32" i="5"/>
  <c r="GK33" i="5" s="1"/>
  <c r="GL32" i="5"/>
  <c r="GL33" i="5" s="1"/>
  <c r="GM32" i="5"/>
  <c r="GM33" i="5" s="1"/>
  <c r="GN32" i="5"/>
  <c r="GN33" i="5" s="1"/>
  <c r="GO32" i="5"/>
  <c r="GO33" i="5" s="1"/>
  <c r="GP32" i="5"/>
  <c r="GP33" i="5" s="1"/>
  <c r="GQ32" i="5"/>
  <c r="GQ33" i="5" s="1"/>
  <c r="GR32" i="5"/>
  <c r="GR33" i="5" s="1"/>
  <c r="GS32" i="5"/>
  <c r="GS33" i="5" s="1"/>
  <c r="GT32" i="5"/>
  <c r="GT33" i="5" s="1"/>
  <c r="GU32" i="5"/>
  <c r="GU33" i="5" s="1"/>
  <c r="GV32" i="5"/>
  <c r="GV33" i="5" s="1"/>
  <c r="GW32" i="5"/>
  <c r="GW33" i="5" s="1"/>
  <c r="GX32" i="5"/>
  <c r="GX33" i="5" s="1"/>
  <c r="GY32" i="5"/>
  <c r="GY33" i="5" s="1"/>
  <c r="GZ32" i="5"/>
  <c r="GZ33" i="5" s="1"/>
  <c r="HA32" i="5"/>
  <c r="HA33" i="5" s="1"/>
  <c r="HB32" i="5"/>
  <c r="HB33" i="5" s="1"/>
  <c r="HC32" i="5"/>
  <c r="HC33" i="5" s="1"/>
  <c r="HD32" i="5"/>
  <c r="HD33" i="5" s="1"/>
  <c r="HE32" i="5"/>
  <c r="HE33" i="5" s="1"/>
  <c r="HF32" i="5"/>
  <c r="HF33" i="5" s="1"/>
  <c r="HG32" i="5"/>
  <c r="HG33" i="5" s="1"/>
  <c r="HH32" i="5"/>
  <c r="HH33" i="5" s="1"/>
  <c r="HI32" i="5"/>
  <c r="HI33" i="5" s="1"/>
  <c r="HJ32" i="5"/>
  <c r="HJ33" i="5" s="1"/>
  <c r="HK32" i="5"/>
  <c r="HK33" i="5" s="1"/>
  <c r="HL32" i="5"/>
  <c r="HL33" i="5" s="1"/>
  <c r="HM32" i="5"/>
  <c r="HM33" i="5" s="1"/>
  <c r="HN32" i="5"/>
  <c r="HN33" i="5" s="1"/>
  <c r="HO32" i="5"/>
  <c r="HO33" i="5" s="1"/>
  <c r="HP32" i="5"/>
  <c r="HP33" i="5" s="1"/>
  <c r="HQ32" i="5"/>
  <c r="HQ33" i="5" s="1"/>
  <c r="HR32" i="5"/>
  <c r="HR33" i="5" s="1"/>
  <c r="HS32" i="5"/>
  <c r="HS33" i="5" s="1"/>
  <c r="HT32" i="5"/>
  <c r="HT33" i="5" s="1"/>
  <c r="HU32" i="5"/>
  <c r="HU33" i="5" s="1"/>
  <c r="HV32" i="5"/>
  <c r="HV33" i="5" s="1"/>
  <c r="HW32" i="5"/>
  <c r="HW33" i="5" s="1"/>
  <c r="HX32" i="5"/>
  <c r="HX33" i="5" s="1"/>
  <c r="HY32" i="5"/>
  <c r="HY33" i="5" s="1"/>
  <c r="HZ32" i="5"/>
  <c r="HZ33" i="5" s="1"/>
  <c r="IA32" i="5"/>
  <c r="IA33" i="5" s="1"/>
  <c r="IB32" i="5"/>
  <c r="IB33" i="5" s="1"/>
  <c r="IC32" i="5"/>
  <c r="IC33" i="5" s="1"/>
  <c r="ID32" i="5"/>
  <c r="ID33" i="5" s="1"/>
  <c r="IE32" i="5"/>
  <c r="IE33" i="5" s="1"/>
  <c r="IF32" i="5"/>
  <c r="IF33" i="5" s="1"/>
  <c r="IG32" i="5"/>
  <c r="IG33" i="5" s="1"/>
  <c r="IH32" i="5"/>
  <c r="IH33" i="5" s="1"/>
  <c r="II32" i="5"/>
  <c r="II33" i="5" s="1"/>
  <c r="IJ32" i="5"/>
  <c r="IJ33" i="5" s="1"/>
  <c r="IK32" i="5"/>
  <c r="IK33" i="5" s="1"/>
  <c r="IL32" i="5"/>
  <c r="IL33" i="5" s="1"/>
  <c r="IM32" i="5"/>
  <c r="IM33" i="5" s="1"/>
  <c r="IN32" i="5"/>
  <c r="IN33" i="5" s="1"/>
  <c r="IO32" i="5"/>
  <c r="IO33" i="5" s="1"/>
  <c r="IP32" i="5"/>
  <c r="IP33" i="5" s="1"/>
  <c r="IQ32" i="5"/>
  <c r="IQ33" i="5" s="1"/>
  <c r="IR32" i="5"/>
  <c r="IR33" i="5" s="1"/>
  <c r="IS32" i="5"/>
  <c r="IS33" i="5" s="1"/>
  <c r="IT32" i="5"/>
  <c r="IT33" i="5" s="1"/>
  <c r="EQ33" i="5" l="1"/>
  <c r="R33" i="5"/>
  <c r="E42" i="5"/>
  <c r="D42" i="5" s="1"/>
  <c r="E56" i="5"/>
  <c r="D56" i="5" s="1"/>
  <c r="E55" i="5"/>
  <c r="D55" i="5" s="1"/>
  <c r="E54" i="5"/>
  <c r="D54" i="5" s="1"/>
  <c r="M50" i="5"/>
  <c r="L50" i="5" s="1"/>
  <c r="M51" i="5"/>
  <c r="L51" i="5" s="1"/>
  <c r="M52" i="5"/>
  <c r="L52" i="5" s="1"/>
  <c r="K50" i="5"/>
  <c r="J50" i="5" s="1"/>
  <c r="K51" i="5"/>
  <c r="J51" i="5" s="1"/>
  <c r="K52" i="5"/>
  <c r="J52" i="5" s="1"/>
  <c r="I50" i="5"/>
  <c r="H50" i="5" s="1"/>
  <c r="I51" i="5"/>
  <c r="H51" i="5" s="1"/>
  <c r="I52" i="5"/>
  <c r="H52" i="5" s="1"/>
  <c r="G50" i="5"/>
  <c r="F50" i="5" s="1"/>
  <c r="G51" i="5"/>
  <c r="F51" i="5" s="1"/>
  <c r="G52" i="5"/>
  <c r="F52" i="5" s="1"/>
  <c r="E50" i="5"/>
  <c r="D50" i="5" s="1"/>
  <c r="E51" i="5"/>
  <c r="E52" i="5"/>
  <c r="D52" i="5" s="1"/>
  <c r="E45" i="5"/>
  <c r="D45" i="5" s="1"/>
  <c r="E46" i="5"/>
  <c r="D46" i="5" s="1"/>
  <c r="E47" i="5"/>
  <c r="D47" i="5" s="1"/>
  <c r="K41" i="5"/>
  <c r="J41" i="5" s="1"/>
  <c r="K42" i="5"/>
  <c r="J42" i="5" s="1"/>
  <c r="K43" i="5"/>
  <c r="J43" i="5" s="1"/>
  <c r="I41" i="5"/>
  <c r="H41" i="5" s="1"/>
  <c r="I42" i="5"/>
  <c r="H42" i="5" s="1"/>
  <c r="I43" i="5"/>
  <c r="H43" i="5" s="1"/>
  <c r="G41" i="5"/>
  <c r="F41" i="5" s="1"/>
  <c r="G42" i="5"/>
  <c r="F42" i="5" s="1"/>
  <c r="G43" i="5"/>
  <c r="F43" i="5" s="1"/>
  <c r="E41" i="5"/>
  <c r="D41" i="5" s="1"/>
  <c r="E43" i="5"/>
  <c r="D43" i="5" s="1"/>
  <c r="E36" i="5"/>
  <c r="D36" i="5" s="1"/>
  <c r="E37" i="5"/>
  <c r="D37" i="5" s="1"/>
  <c r="E38" i="5"/>
  <c r="D38" i="5" s="1"/>
  <c r="E57" i="5" l="1"/>
  <c r="D57" i="5"/>
  <c r="M53" i="5"/>
  <c r="L53" i="5"/>
  <c r="K53" i="5"/>
  <c r="J53" i="5"/>
  <c r="I53" i="5"/>
  <c r="H53" i="5"/>
  <c r="G53" i="5"/>
  <c r="F53" i="5"/>
  <c r="E53" i="5"/>
  <c r="D53" i="5"/>
  <c r="E48" i="5"/>
  <c r="D48" i="5"/>
  <c r="K44" i="5"/>
  <c r="J44" i="5"/>
  <c r="I44" i="5"/>
  <c r="H44" i="5"/>
  <c r="G44" i="5"/>
  <c r="F44" i="5"/>
  <c r="D39" i="5"/>
  <c r="E39" i="5"/>
  <c r="E44" i="5"/>
  <c r="D44" i="5"/>
</calcChain>
</file>

<file path=xl/sharedStrings.xml><?xml version="1.0" encoding="utf-8"?>
<sst xmlns="http://schemas.openxmlformats.org/spreadsheetml/2006/main" count="517" uniqueCount="474">
  <si>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</si>
  <si>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</si>
  <si>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</si>
  <si>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</si>
  <si>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</si>
  <si>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</si>
  <si>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</si>
  <si>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</si>
  <si>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</si>
  <si>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</si>
  <si>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</si>
  <si>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</si>
  <si>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</si>
  <si>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</si>
  <si>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</si>
  <si>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</si>
  <si>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</si>
  <si>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</si>
  <si>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</si>
  <si>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</si>
  <si>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</si>
  <si>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</si>
  <si>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</si>
  <si>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</si>
  <si>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</si>
  <si>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</si>
  <si>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</si>
  <si>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</si>
  <si>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</si>
  <si>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</si>
  <si>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</si>
  <si>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</si>
  <si>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</si>
  <si>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</si>
  <si>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</si>
  <si>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</si>
  <si>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</si>
  <si>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</si>
  <si>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</si>
  <si>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</si>
  <si>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</si>
  <si>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</si>
  <si>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</si>
  <si>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</si>
  <si>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</si>
  <si>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</si>
  <si>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</si>
  <si>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</si>
  <si>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</si>
  <si>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</si>
  <si>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</si>
  <si>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</si>
  <si>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</si>
  <si>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</si>
  <si>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</si>
  <si>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</si>
  <si>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</si>
  <si>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</si>
  <si>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</si>
  <si>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</si>
  <si>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</si>
  <si>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</si>
  <si>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</si>
  <si>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</si>
  <si>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</si>
  <si>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</si>
  <si>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</si>
  <si>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</si>
  <si>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</si>
  <si>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</si>
  <si>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</si>
  <si>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</si>
  <si>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</si>
  <si>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</si>
  <si>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</si>
  <si>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</si>
  <si>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</si>
  <si>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</si>
  <si>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</si>
  <si>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</si>
  <si>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</si>
  <si>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</si>
  <si>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</si>
  <si>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</si>
  <si>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</si>
  <si>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</si>
  <si>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</si>
  <si>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</si>
  <si>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</si>
  <si>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</si>
  <si>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</si>
  <si>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</si>
  <si>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</si>
  <si>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</si>
  <si>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</si>
  <si>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</si>
  <si>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</si>
  <si>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</si>
  <si>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</si>
  <si>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</si>
  <si>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</si>
  <si>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</si>
  <si>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</si>
  <si>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</si>
  <si>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</si>
  <si>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</si>
  <si>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</si>
  <si>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</si>
  <si>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</si>
  <si>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</si>
  <si>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</si>
  <si>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</si>
  <si>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</si>
  <si>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</si>
  <si>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</si>
  <si>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</si>
  <si>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</si>
  <si>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</si>
  <si>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</si>
  <si>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</si>
  <si>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</si>
  <si>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</si>
  <si>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</si>
  <si>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</si>
  <si>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</si>
  <si>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</si>
  <si>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</si>
  <si>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</si>
  <si>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</si>
  <si>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</si>
  <si>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</si>
  <si>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</si>
  <si>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</si>
  <si>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</si>
  <si>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</si>
  <si>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</si>
  <si>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</si>
  <si>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</si>
  <si>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</si>
  <si>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</si>
  <si>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</si>
  <si>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</si>
  <si>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</si>
  <si>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</si>
  <si>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</si>
  <si>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</si>
  <si>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</si>
  <si>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</si>
  <si>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</si>
  <si>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</si>
  <si>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</si>
  <si>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</si>
  <si>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</si>
  <si>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</si>
  <si>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</si>
  <si>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</si>
  <si>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</si>
  <si>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</si>
  <si>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</si>
  <si>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</si>
  <si>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</si>
  <si>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</si>
  <si>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</si>
  <si>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</si>
  <si>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</si>
  <si>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</si>
  <si>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</si>
  <si>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</si>
  <si>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</si>
  <si>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</si>
  <si>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</si>
  <si>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</si>
  <si>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</si>
  <si>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</si>
  <si>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</si>
  <si>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</si>
  <si>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</si>
  <si>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</si>
  <si>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</si>
  <si>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</si>
  <si>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</si>
  <si>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</si>
  <si>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</si>
  <si>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</si>
  <si>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</si>
  <si>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</si>
  <si>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</si>
  <si>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</si>
  <si>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</si>
  <si>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</si>
  <si>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</si>
  <si>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</si>
  <si>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</si>
  <si>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</si>
  <si>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</si>
  <si>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</si>
  <si>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</si>
  <si>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</si>
  <si>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</si>
  <si>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</si>
  <si>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</si>
  <si>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</si>
  <si>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</si>
  <si>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</si>
  <si>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</si>
  <si>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</si>
  <si>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</si>
  <si>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</si>
  <si>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</si>
  <si>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</si>
  <si>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</si>
  <si>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</si>
  <si>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</si>
  <si>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</si>
  <si>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</si>
  <si>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</si>
  <si>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</si>
  <si>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</si>
  <si>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</si>
  <si>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</si>
  <si>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</si>
  <si>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</si>
  <si>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</si>
  <si>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</si>
  <si>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</si>
  <si>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</si>
  <si>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</si>
  <si>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</si>
  <si>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</si>
  <si>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</si>
  <si>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</si>
  <si>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</si>
  <si>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</si>
  <si>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</si>
  <si>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</si>
  <si>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</si>
  <si>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</si>
  <si>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</si>
  <si>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</si>
  <si>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</si>
  <si>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</si>
  <si>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</si>
  <si>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</si>
  <si>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</si>
  <si>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</si>
  <si>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</si>
  <si>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</si>
  <si>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</si>
  <si>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</si>
  <si>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</si>
  <si>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</si>
  <si>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</si>
  <si>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</si>
  <si>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</si>
  <si>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</si>
  <si>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</si>
  <si>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</si>
  <si>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</si>
  <si>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</si>
  <si>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</si>
  <si>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</si>
  <si>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</si>
  <si>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</si>
  <si>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</si>
  <si>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</si>
  <si>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</si>
  <si>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</si>
  <si>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</si>
  <si>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</si>
  <si>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</si>
  <si>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</si>
  <si>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</si>
  <si>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</si>
  <si>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</si>
  <si>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</si>
  <si>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</si>
  <si>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</si>
  <si>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</si>
  <si>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</si>
  <si>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</si>
  <si>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</si>
  <si>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</si>
  <si>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</si>
  <si>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</si>
  <si>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</si>
  <si>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</si>
  <si>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</si>
  <si>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</si>
  <si>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</si>
  <si>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</si>
  <si>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</si>
  <si>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</si>
  <si>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</si>
  <si>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</si>
  <si>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</si>
  <si>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</si>
  <si>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</si>
  <si>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</si>
  <si>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</si>
  <si>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</si>
  <si>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</si>
  <si>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</si>
  <si>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</si>
  <si>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</si>
  <si>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</si>
  <si>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</si>
  <si>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</si>
  <si>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</si>
  <si>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</si>
  <si>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</si>
  <si>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</si>
  <si>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</si>
  <si>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</si>
  <si>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</si>
  <si>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</si>
  <si>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</si>
  <si>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</si>
  <si>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</si>
  <si>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</si>
  <si>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</si>
  <si>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</si>
  <si>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</si>
  <si>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</si>
  <si>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</si>
  <si>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</si>
  <si>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</si>
  <si>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</si>
  <si>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</si>
  <si>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</si>
  <si>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</si>
  <si>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</si>
  <si>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</si>
  <si>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</si>
  <si>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</si>
  <si>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</si>
  <si>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</si>
  <si>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</si>
  <si>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</si>
  <si>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</si>
  <si>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</si>
  <si>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</si>
  <si>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</si>
  <si>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</si>
  <si>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</si>
  <si>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</si>
  <si>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</si>
  <si>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</si>
  <si>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</si>
  <si>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</si>
  <si>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</si>
  <si>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</si>
  <si>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</si>
  <si>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</si>
  <si>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</si>
  <si>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</si>
  <si>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</si>
  <si>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</si>
  <si>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</si>
  <si>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</si>
  <si>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</si>
  <si>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</si>
  <si>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</si>
  <si>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</si>
  <si>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</si>
  <si>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</si>
  <si>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</si>
  <si>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</si>
  <si>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</si>
  <si>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</si>
  <si>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</si>
  <si>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</si>
  <si>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</si>
  <si>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</si>
  <si>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</si>
  <si>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</si>
  <si>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</si>
  <si>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</si>
  <si>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</si>
  <si>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</si>
  <si>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</si>
  <si>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</si>
  <si>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</si>
  <si>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</si>
  <si>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</si>
  <si>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</si>
  <si>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</si>
  <si>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</si>
  <si>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</si>
  <si>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</si>
  <si>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</si>
  <si>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</si>
  <si>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</si>
  <si>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</si>
  <si>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</si>
  <si>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</si>
  <si>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</si>
  <si>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</si>
  <si>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</si>
  <si>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</si>
  <si>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</si>
  <si>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</si>
  <si>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</si>
  <si>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</si>
  <si>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</si>
  <si>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</si>
  <si>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</si>
  <si>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</si>
  <si>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</si>
  <si>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</si>
  <si>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</si>
  <si>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</si>
  <si>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</si>
  <si>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</si>
  <si>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</si>
  <si>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</si>
  <si>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</si>
  <si>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</si>
  <si>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</si>
  <si>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</si>
  <si>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</si>
  <si>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</si>
  <si>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</si>
  <si>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</si>
  <si>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</si>
  <si>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</si>
  <si>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</si>
  <si>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</si>
  <si>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</si>
  <si>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</si>
  <si>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</si>
  <si>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</si>
  <si>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</si>
  <si>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</si>
  <si>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</si>
  <si>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</si>
  <si>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</si>
  <si>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</si>
  <si>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</si>
  <si>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</si>
  <si>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</si>
  <si>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</si>
  <si>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</si>
  <si>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</si>
  <si>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</si>
  <si>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</si>
  <si>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</si>
  <si>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</si>
  <si>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</si>
  <si>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</si>
  <si>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</si>
  <si>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</si>
  <si>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</si>
  <si>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</si>
  <si>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</si>
  <si>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</si>
  <si>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Арғын Амина</t>
  </si>
  <si>
    <t>Абдикашев Рафаэль</t>
  </si>
  <si>
    <t>Ахметжан Әмір-хан</t>
  </si>
  <si>
    <t>Әбен Тәсним</t>
  </si>
  <si>
    <t>Баймаганбетова Даяна</t>
  </si>
  <si>
    <t>Жусупов Нұрислам</t>
  </si>
  <si>
    <t>Кумарбеков Максат</t>
  </si>
  <si>
    <t>Қабдолла Мансур</t>
  </si>
  <si>
    <t>Қабдолла Ғибрат</t>
  </si>
  <si>
    <t>Қалым Айтөре</t>
  </si>
  <si>
    <t>Маликова Айзере</t>
  </si>
  <si>
    <t>Муратова Малика</t>
  </si>
  <si>
    <t>Өтелбай Айтым</t>
  </si>
  <si>
    <t>Рахимжан Раяна</t>
  </si>
  <si>
    <t>Серік Сезім</t>
  </si>
  <si>
    <t>Тұрлыбек Әдия</t>
  </si>
  <si>
    <t>Файзулла Алихан</t>
  </si>
  <si>
    <t>Шопан Расул</t>
  </si>
  <si>
    <t xml:space="preserve">                                  Оқу жылы: __2024-2025_                              Топ:  айголек              Өткізу кезеңі:___Қортынды___                                   Өткізу мерзімі:_мамыр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</si>
</sst>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7"/>
  <sheetViews>
    <sheetView tabSelected="1" zoomScale="80" zoomScaleNormal="80" workbookViewId="0">
      <selection activeCell="R3" sqref="R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32</v>
      </c>
      <c r="B1" s="10" t="s">
        <v>454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30" t="s">
        <v>473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37" t="s">
        <v>453</v>
      </c>
      <c r="IS2" s="37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43" t="s">
        <v>0</v>
      </c>
      <c r="B4" s="43" t="s">
        <v>1</v>
      </c>
      <c r="C4" s="36" t="s">
        <v>19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45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7"/>
      <c r="DD4" s="34" t="s">
        <v>21</v>
      </c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52" t="s">
        <v>24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3"/>
      <c r="HZ4" s="32" t="s">
        <v>27</v>
      </c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</row>
    <row r="5" spans="1:293" ht="15" customHeight="1" x14ac:dyDescent="0.25">
      <c r="A5" s="43"/>
      <c r="B5" s="43"/>
      <c r="C5" s="35" t="s">
        <v>20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18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3" t="s">
        <v>154</v>
      </c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49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5" t="s">
        <v>50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42" t="s">
        <v>34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35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 t="s">
        <v>26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33" t="s">
        <v>28</v>
      </c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</row>
    <row r="6" spans="1:293" ht="4.1500000000000004" hidden="1" customHeight="1" x14ac:dyDescent="0.25">
      <c r="A6" s="43"/>
      <c r="B6" s="43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293" ht="16.149999999999999" hidden="1" customHeight="1" x14ac:dyDescent="0.25">
      <c r="A7" s="43"/>
      <c r="B7" s="4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93" ht="17.45" hidden="1" customHeight="1" x14ac:dyDescent="0.25">
      <c r="A8" s="43"/>
      <c r="B8" s="43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293" ht="18" hidden="1" customHeight="1" x14ac:dyDescent="0.25">
      <c r="A9" s="43"/>
      <c r="B9" s="43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93" ht="30" hidden="1" customHeight="1" x14ac:dyDescent="0.25">
      <c r="A10" s="43"/>
      <c r="B10" s="4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293" ht="15.75" x14ac:dyDescent="0.25">
      <c r="A11" s="43"/>
      <c r="B11" s="43"/>
      <c r="C11" s="35" t="s">
        <v>70</v>
      </c>
      <c r="D11" s="35" t="s">
        <v>5</v>
      </c>
      <c r="E11" s="35" t="s">
        <v>6</v>
      </c>
      <c r="F11" s="35" t="s">
        <v>71</v>
      </c>
      <c r="G11" s="35" t="s">
        <v>7</v>
      </c>
      <c r="H11" s="35" t="s">
        <v>8</v>
      </c>
      <c r="I11" s="35" t="s">
        <v>72</v>
      </c>
      <c r="J11" s="35" t="s">
        <v>9</v>
      </c>
      <c r="K11" s="35" t="s">
        <v>10</v>
      </c>
      <c r="L11" s="35" t="s">
        <v>144</v>
      </c>
      <c r="M11" s="35" t="s">
        <v>9</v>
      </c>
      <c r="N11" s="35" t="s">
        <v>10</v>
      </c>
      <c r="O11" s="35" t="s">
        <v>73</v>
      </c>
      <c r="P11" s="35" t="s">
        <v>11</v>
      </c>
      <c r="Q11" s="35" t="s">
        <v>4</v>
      </c>
      <c r="R11" s="35" t="s">
        <v>74</v>
      </c>
      <c r="S11" s="35" t="s">
        <v>6</v>
      </c>
      <c r="T11" s="35" t="s">
        <v>12</v>
      </c>
      <c r="U11" s="35" t="s">
        <v>75</v>
      </c>
      <c r="V11" s="35" t="s">
        <v>6</v>
      </c>
      <c r="W11" s="35" t="s">
        <v>12</v>
      </c>
      <c r="X11" s="35" t="s">
        <v>76</v>
      </c>
      <c r="Y11" s="35"/>
      <c r="Z11" s="35"/>
      <c r="AA11" s="35" t="s">
        <v>77</v>
      </c>
      <c r="AB11" s="35"/>
      <c r="AC11" s="35"/>
      <c r="AD11" s="35" t="s">
        <v>78</v>
      </c>
      <c r="AE11" s="35"/>
      <c r="AF11" s="35"/>
      <c r="AG11" s="35" t="s">
        <v>145</v>
      </c>
      <c r="AH11" s="35"/>
      <c r="AI11" s="35"/>
      <c r="AJ11" s="35" t="s">
        <v>79</v>
      </c>
      <c r="AK11" s="35"/>
      <c r="AL11" s="35"/>
      <c r="AM11" s="35" t="s">
        <v>80</v>
      </c>
      <c r="AN11" s="35"/>
      <c r="AO11" s="35"/>
      <c r="AP11" s="33" t="s">
        <v>81</v>
      </c>
      <c r="AQ11" s="33"/>
      <c r="AR11" s="33"/>
      <c r="AS11" s="35" t="s">
        <v>82</v>
      </c>
      <c r="AT11" s="35"/>
      <c r="AU11" s="35"/>
      <c r="AV11" s="35" t="s">
        <v>83</v>
      </c>
      <c r="AW11" s="35"/>
      <c r="AX11" s="35"/>
      <c r="AY11" s="35" t="s">
        <v>84</v>
      </c>
      <c r="AZ11" s="35"/>
      <c r="BA11" s="35"/>
      <c r="BB11" s="35" t="s">
        <v>85</v>
      </c>
      <c r="BC11" s="35"/>
      <c r="BD11" s="35"/>
      <c r="BE11" s="35" t="s">
        <v>86</v>
      </c>
      <c r="BF11" s="35"/>
      <c r="BG11" s="35"/>
      <c r="BH11" s="33" t="s">
        <v>87</v>
      </c>
      <c r="BI11" s="33"/>
      <c r="BJ11" s="33"/>
      <c r="BK11" s="33" t="s">
        <v>146</v>
      </c>
      <c r="BL11" s="33"/>
      <c r="BM11" s="33"/>
      <c r="BN11" s="35" t="s">
        <v>88</v>
      </c>
      <c r="BO11" s="35"/>
      <c r="BP11" s="35"/>
      <c r="BQ11" s="35" t="s">
        <v>89</v>
      </c>
      <c r="BR11" s="35"/>
      <c r="BS11" s="35"/>
      <c r="BT11" s="33" t="s">
        <v>90</v>
      </c>
      <c r="BU11" s="33"/>
      <c r="BV11" s="33"/>
      <c r="BW11" s="35" t="s">
        <v>91</v>
      </c>
      <c r="BX11" s="35"/>
      <c r="BY11" s="35"/>
      <c r="BZ11" s="35" t="s">
        <v>92</v>
      </c>
      <c r="CA11" s="35"/>
      <c r="CB11" s="35"/>
      <c r="CC11" s="35" t="s">
        <v>93</v>
      </c>
      <c r="CD11" s="35"/>
      <c r="CE11" s="35"/>
      <c r="CF11" s="35" t="s">
        <v>94</v>
      </c>
      <c r="CG11" s="35"/>
      <c r="CH11" s="35"/>
      <c r="CI11" s="35" t="s">
        <v>95</v>
      </c>
      <c r="CJ11" s="35"/>
      <c r="CK11" s="35"/>
      <c r="CL11" s="35" t="s">
        <v>96</v>
      </c>
      <c r="CM11" s="35"/>
      <c r="CN11" s="35"/>
      <c r="CO11" s="35" t="s">
        <v>147</v>
      </c>
      <c r="CP11" s="35"/>
      <c r="CQ11" s="35"/>
      <c r="CR11" s="35" t="s">
        <v>97</v>
      </c>
      <c r="CS11" s="35"/>
      <c r="CT11" s="35"/>
      <c r="CU11" s="35" t="s">
        <v>98</v>
      </c>
      <c r="CV11" s="35"/>
      <c r="CW11" s="35"/>
      <c r="CX11" s="35" t="s">
        <v>99</v>
      </c>
      <c r="CY11" s="35"/>
      <c r="CZ11" s="35"/>
      <c r="DA11" s="35" t="s">
        <v>100</v>
      </c>
      <c r="DB11" s="35"/>
      <c r="DC11" s="35"/>
      <c r="DD11" s="33" t="s">
        <v>101</v>
      </c>
      <c r="DE11" s="33"/>
      <c r="DF11" s="33"/>
      <c r="DG11" s="33" t="s">
        <v>102</v>
      </c>
      <c r="DH11" s="33"/>
      <c r="DI11" s="33"/>
      <c r="DJ11" s="33" t="s">
        <v>103</v>
      </c>
      <c r="DK11" s="33"/>
      <c r="DL11" s="33"/>
      <c r="DM11" s="33" t="s">
        <v>148</v>
      </c>
      <c r="DN11" s="33"/>
      <c r="DO11" s="33"/>
      <c r="DP11" s="33" t="s">
        <v>104</v>
      </c>
      <c r="DQ11" s="33"/>
      <c r="DR11" s="33"/>
      <c r="DS11" s="33" t="s">
        <v>105</v>
      </c>
      <c r="DT11" s="33"/>
      <c r="DU11" s="33"/>
      <c r="DV11" s="33" t="s">
        <v>106</v>
      </c>
      <c r="DW11" s="33"/>
      <c r="DX11" s="33"/>
      <c r="DY11" s="33" t="s">
        <v>107</v>
      </c>
      <c r="DZ11" s="33"/>
      <c r="EA11" s="33"/>
      <c r="EB11" s="33" t="s">
        <v>108</v>
      </c>
      <c r="EC11" s="33"/>
      <c r="ED11" s="33"/>
      <c r="EE11" s="33" t="s">
        <v>109</v>
      </c>
      <c r="EF11" s="33"/>
      <c r="EG11" s="33"/>
      <c r="EH11" s="33" t="s">
        <v>149</v>
      </c>
      <c r="EI11" s="33"/>
      <c r="EJ11" s="33"/>
      <c r="EK11" s="33" t="s">
        <v>110</v>
      </c>
      <c r="EL11" s="33"/>
      <c r="EM11" s="33"/>
      <c r="EN11" s="33" t="s">
        <v>111</v>
      </c>
      <c r="EO11" s="33"/>
      <c r="EP11" s="33"/>
      <c r="EQ11" s="33" t="s">
        <v>112</v>
      </c>
      <c r="ER11" s="33"/>
      <c r="ES11" s="33"/>
      <c r="ET11" s="33" t="s">
        <v>113</v>
      </c>
      <c r="EU11" s="33"/>
      <c r="EV11" s="33"/>
      <c r="EW11" s="33" t="s">
        <v>114</v>
      </c>
      <c r="EX11" s="33"/>
      <c r="EY11" s="33"/>
      <c r="EZ11" s="33" t="s">
        <v>115</v>
      </c>
      <c r="FA11" s="33"/>
      <c r="FB11" s="33"/>
      <c r="FC11" s="33" t="s">
        <v>116</v>
      </c>
      <c r="FD11" s="33"/>
      <c r="FE11" s="33"/>
      <c r="FF11" s="33" t="s">
        <v>117</v>
      </c>
      <c r="FG11" s="33"/>
      <c r="FH11" s="33"/>
      <c r="FI11" s="33" t="s">
        <v>118</v>
      </c>
      <c r="FJ11" s="33"/>
      <c r="FK11" s="33"/>
      <c r="FL11" s="33" t="s">
        <v>150</v>
      </c>
      <c r="FM11" s="33"/>
      <c r="FN11" s="33"/>
      <c r="FO11" s="33" t="s">
        <v>119</v>
      </c>
      <c r="FP11" s="33"/>
      <c r="FQ11" s="33"/>
      <c r="FR11" s="33" t="s">
        <v>120</v>
      </c>
      <c r="FS11" s="33"/>
      <c r="FT11" s="33"/>
      <c r="FU11" s="33" t="s">
        <v>121</v>
      </c>
      <c r="FV11" s="33"/>
      <c r="FW11" s="33"/>
      <c r="FX11" s="33" t="s">
        <v>122</v>
      </c>
      <c r="FY11" s="33"/>
      <c r="FZ11" s="33"/>
      <c r="GA11" s="33" t="s">
        <v>123</v>
      </c>
      <c r="GB11" s="33"/>
      <c r="GC11" s="33"/>
      <c r="GD11" s="33" t="s">
        <v>124</v>
      </c>
      <c r="GE11" s="33"/>
      <c r="GF11" s="33"/>
      <c r="GG11" s="33" t="s">
        <v>125</v>
      </c>
      <c r="GH11" s="33"/>
      <c r="GI11" s="33"/>
      <c r="GJ11" s="33" t="s">
        <v>126</v>
      </c>
      <c r="GK11" s="33"/>
      <c r="GL11" s="33"/>
      <c r="GM11" s="33" t="s">
        <v>127</v>
      </c>
      <c r="GN11" s="33"/>
      <c r="GO11" s="33"/>
      <c r="GP11" s="33" t="s">
        <v>151</v>
      </c>
      <c r="GQ11" s="33"/>
      <c r="GR11" s="33"/>
      <c r="GS11" s="33" t="s">
        <v>128</v>
      </c>
      <c r="GT11" s="33"/>
      <c r="GU11" s="33"/>
      <c r="GV11" s="33" t="s">
        <v>129</v>
      </c>
      <c r="GW11" s="33"/>
      <c r="GX11" s="33"/>
      <c r="GY11" s="33" t="s">
        <v>130</v>
      </c>
      <c r="GZ11" s="33"/>
      <c r="HA11" s="33"/>
      <c r="HB11" s="33" t="s">
        <v>131</v>
      </c>
      <c r="HC11" s="33"/>
      <c r="HD11" s="33"/>
      <c r="HE11" s="33" t="s">
        <v>132</v>
      </c>
      <c r="HF11" s="33"/>
      <c r="HG11" s="33"/>
      <c r="HH11" s="33" t="s">
        <v>133</v>
      </c>
      <c r="HI11" s="33"/>
      <c r="HJ11" s="33"/>
      <c r="HK11" s="33" t="s">
        <v>134</v>
      </c>
      <c r="HL11" s="33"/>
      <c r="HM11" s="33"/>
      <c r="HN11" s="33" t="s">
        <v>135</v>
      </c>
      <c r="HO11" s="33"/>
      <c r="HP11" s="33"/>
      <c r="HQ11" s="33" t="s">
        <v>136</v>
      </c>
      <c r="HR11" s="33"/>
      <c r="HS11" s="33"/>
      <c r="HT11" s="33" t="s">
        <v>152</v>
      </c>
      <c r="HU11" s="33"/>
      <c r="HV11" s="33"/>
      <c r="HW11" s="33" t="s">
        <v>137</v>
      </c>
      <c r="HX11" s="33"/>
      <c r="HY11" s="33"/>
      <c r="HZ11" s="33" t="s">
        <v>138</v>
      </c>
      <c r="IA11" s="33"/>
      <c r="IB11" s="33"/>
      <c r="IC11" s="33" t="s">
        <v>139</v>
      </c>
      <c r="ID11" s="33"/>
      <c r="IE11" s="33"/>
      <c r="IF11" s="33" t="s">
        <v>140</v>
      </c>
      <c r="IG11" s="33"/>
      <c r="IH11" s="33"/>
      <c r="II11" s="33" t="s">
        <v>153</v>
      </c>
      <c r="IJ11" s="33"/>
      <c r="IK11" s="33"/>
      <c r="IL11" s="33" t="s">
        <v>141</v>
      </c>
      <c r="IM11" s="33"/>
      <c r="IN11" s="33"/>
      <c r="IO11" s="33" t="s">
        <v>142</v>
      </c>
      <c r="IP11" s="33"/>
      <c r="IQ11" s="33"/>
      <c r="IR11" s="33" t="s">
        <v>143</v>
      </c>
      <c r="IS11" s="33"/>
      <c r="IT11" s="33"/>
    </row>
    <row r="12" spans="1:293" ht="93" customHeight="1" x14ac:dyDescent="0.25">
      <c r="A12" s="43"/>
      <c r="B12" s="43"/>
      <c r="C12" s="31" t="s">
        <v>413</v>
      </c>
      <c r="D12" s="31"/>
      <c r="E12" s="31"/>
      <c r="F12" s="31" t="s">
        <v>414</v>
      </c>
      <c r="G12" s="31"/>
      <c r="H12" s="31"/>
      <c r="I12" s="31" t="s">
        <v>415</v>
      </c>
      <c r="J12" s="31"/>
      <c r="K12" s="31"/>
      <c r="L12" s="31" t="s">
        <v>416</v>
      </c>
      <c r="M12" s="31"/>
      <c r="N12" s="31"/>
      <c r="O12" s="31" t="s">
        <v>417</v>
      </c>
      <c r="P12" s="31"/>
      <c r="Q12" s="31"/>
      <c r="R12" s="31" t="s">
        <v>418</v>
      </c>
      <c r="S12" s="31"/>
      <c r="T12" s="31"/>
      <c r="U12" s="31" t="s">
        <v>419</v>
      </c>
      <c r="V12" s="31"/>
      <c r="W12" s="31"/>
      <c r="X12" s="31" t="s">
        <v>420</v>
      </c>
      <c r="Y12" s="31"/>
      <c r="Z12" s="31"/>
      <c r="AA12" s="31" t="s">
        <v>421</v>
      </c>
      <c r="AB12" s="31"/>
      <c r="AC12" s="31"/>
      <c r="AD12" s="31" t="s">
        <v>422</v>
      </c>
      <c r="AE12" s="31"/>
      <c r="AF12" s="31"/>
      <c r="AG12" s="31" t="s">
        <v>423</v>
      </c>
      <c r="AH12" s="31"/>
      <c r="AI12" s="31"/>
      <c r="AJ12" s="31" t="s">
        <v>424</v>
      </c>
      <c r="AK12" s="31"/>
      <c r="AL12" s="31"/>
      <c r="AM12" s="31" t="s">
        <v>425</v>
      </c>
      <c r="AN12" s="31"/>
      <c r="AO12" s="31"/>
      <c r="AP12" s="31" t="s">
        <v>426</v>
      </c>
      <c r="AQ12" s="31"/>
      <c r="AR12" s="31"/>
      <c r="AS12" s="31" t="s">
        <v>427</v>
      </c>
      <c r="AT12" s="31"/>
      <c r="AU12" s="31"/>
      <c r="AV12" s="31" t="s">
        <v>428</v>
      </c>
      <c r="AW12" s="31"/>
      <c r="AX12" s="31"/>
      <c r="AY12" s="31" t="s">
        <v>429</v>
      </c>
      <c r="AZ12" s="31"/>
      <c r="BA12" s="31"/>
      <c r="BB12" s="31" t="s">
        <v>430</v>
      </c>
      <c r="BC12" s="31"/>
      <c r="BD12" s="31"/>
      <c r="BE12" s="31" t="s">
        <v>431</v>
      </c>
      <c r="BF12" s="31"/>
      <c r="BG12" s="31"/>
      <c r="BH12" s="31" t="s">
        <v>432</v>
      </c>
      <c r="BI12" s="31"/>
      <c r="BJ12" s="31"/>
      <c r="BK12" s="31" t="s">
        <v>433</v>
      </c>
      <c r="BL12" s="31"/>
      <c r="BM12" s="31"/>
      <c r="BN12" s="31" t="s">
        <v>434</v>
      </c>
      <c r="BO12" s="31"/>
      <c r="BP12" s="31"/>
      <c r="BQ12" s="31" t="s">
        <v>435</v>
      </c>
      <c r="BR12" s="31"/>
      <c r="BS12" s="31"/>
      <c r="BT12" s="31" t="s">
        <v>436</v>
      </c>
      <c r="BU12" s="31"/>
      <c r="BV12" s="31"/>
      <c r="BW12" s="31" t="s">
        <v>437</v>
      </c>
      <c r="BX12" s="31"/>
      <c r="BY12" s="31"/>
      <c r="BZ12" s="31" t="s">
        <v>287</v>
      </c>
      <c r="CA12" s="31"/>
      <c r="CB12" s="31"/>
      <c r="CC12" s="31" t="s">
        <v>438</v>
      </c>
      <c r="CD12" s="31"/>
      <c r="CE12" s="31"/>
      <c r="CF12" s="31" t="s">
        <v>439</v>
      </c>
      <c r="CG12" s="31"/>
      <c r="CH12" s="31"/>
      <c r="CI12" s="31" t="s">
        <v>440</v>
      </c>
      <c r="CJ12" s="31"/>
      <c r="CK12" s="31"/>
      <c r="CL12" s="31" t="s">
        <v>441</v>
      </c>
      <c r="CM12" s="31"/>
      <c r="CN12" s="31"/>
      <c r="CO12" s="31" t="s">
        <v>442</v>
      </c>
      <c r="CP12" s="31"/>
      <c r="CQ12" s="31"/>
      <c r="CR12" s="31" t="s">
        <v>443</v>
      </c>
      <c r="CS12" s="31"/>
      <c r="CT12" s="31"/>
      <c r="CU12" s="31" t="s">
        <v>444</v>
      </c>
      <c r="CV12" s="31"/>
      <c r="CW12" s="31"/>
      <c r="CX12" s="31" t="s">
        <v>445</v>
      </c>
      <c r="CY12" s="31"/>
      <c r="CZ12" s="31"/>
      <c r="DA12" s="31" t="s">
        <v>446</v>
      </c>
      <c r="DB12" s="31"/>
      <c r="DC12" s="31"/>
      <c r="DD12" s="31" t="s">
        <v>447</v>
      </c>
      <c r="DE12" s="31"/>
      <c r="DF12" s="31"/>
      <c r="DG12" s="31" t="s">
        <v>448</v>
      </c>
      <c r="DH12" s="31"/>
      <c r="DI12" s="31"/>
      <c r="DJ12" s="44" t="s">
        <v>449</v>
      </c>
      <c r="DK12" s="44"/>
      <c r="DL12" s="44"/>
      <c r="DM12" s="44" t="s">
        <v>450</v>
      </c>
      <c r="DN12" s="44"/>
      <c r="DO12" s="44"/>
      <c r="DP12" s="44" t="s">
        <v>451</v>
      </c>
      <c r="DQ12" s="44"/>
      <c r="DR12" s="44"/>
      <c r="DS12" s="44" t="s">
        <v>452</v>
      </c>
      <c r="DT12" s="44"/>
      <c r="DU12" s="44"/>
      <c r="DV12" s="44" t="s">
        <v>184</v>
      </c>
      <c r="DW12" s="44"/>
      <c r="DX12" s="44"/>
      <c r="DY12" s="31" t="s">
        <v>200</v>
      </c>
      <c r="DZ12" s="31"/>
      <c r="EA12" s="31"/>
      <c r="EB12" s="31" t="s">
        <v>201</v>
      </c>
      <c r="EC12" s="31"/>
      <c r="ED12" s="31"/>
      <c r="EE12" s="31" t="s">
        <v>319</v>
      </c>
      <c r="EF12" s="31"/>
      <c r="EG12" s="31"/>
      <c r="EH12" s="31" t="s">
        <v>202</v>
      </c>
      <c r="EI12" s="31"/>
      <c r="EJ12" s="31"/>
      <c r="EK12" s="31" t="s">
        <v>410</v>
      </c>
      <c r="EL12" s="31"/>
      <c r="EM12" s="31"/>
      <c r="EN12" s="31" t="s">
        <v>205</v>
      </c>
      <c r="EO12" s="31"/>
      <c r="EP12" s="31"/>
      <c r="EQ12" s="31" t="s">
        <v>328</v>
      </c>
      <c r="ER12" s="31"/>
      <c r="ES12" s="31"/>
      <c r="ET12" s="31" t="s">
        <v>210</v>
      </c>
      <c r="EU12" s="31"/>
      <c r="EV12" s="31"/>
      <c r="EW12" s="31" t="s">
        <v>331</v>
      </c>
      <c r="EX12" s="31"/>
      <c r="EY12" s="31"/>
      <c r="EZ12" s="31" t="s">
        <v>333</v>
      </c>
      <c r="FA12" s="31"/>
      <c r="FB12" s="31"/>
      <c r="FC12" s="31" t="s">
        <v>335</v>
      </c>
      <c r="FD12" s="31"/>
      <c r="FE12" s="31"/>
      <c r="FF12" s="31" t="s">
        <v>411</v>
      </c>
      <c r="FG12" s="31"/>
      <c r="FH12" s="31"/>
      <c r="FI12" s="31" t="s">
        <v>338</v>
      </c>
      <c r="FJ12" s="31"/>
      <c r="FK12" s="31"/>
      <c r="FL12" s="31" t="s">
        <v>214</v>
      </c>
      <c r="FM12" s="31"/>
      <c r="FN12" s="31"/>
      <c r="FO12" s="31" t="s">
        <v>342</v>
      </c>
      <c r="FP12" s="31"/>
      <c r="FQ12" s="31"/>
      <c r="FR12" s="31" t="s">
        <v>345</v>
      </c>
      <c r="FS12" s="31"/>
      <c r="FT12" s="31"/>
      <c r="FU12" s="31" t="s">
        <v>349</v>
      </c>
      <c r="FV12" s="31"/>
      <c r="FW12" s="31"/>
      <c r="FX12" s="31" t="s">
        <v>351</v>
      </c>
      <c r="FY12" s="31"/>
      <c r="FZ12" s="31"/>
      <c r="GA12" s="44" t="s">
        <v>354</v>
      </c>
      <c r="GB12" s="44"/>
      <c r="GC12" s="44"/>
      <c r="GD12" s="31" t="s">
        <v>219</v>
      </c>
      <c r="GE12" s="31"/>
      <c r="GF12" s="31"/>
      <c r="GG12" s="44" t="s">
        <v>361</v>
      </c>
      <c r="GH12" s="44"/>
      <c r="GI12" s="44"/>
      <c r="GJ12" s="44" t="s">
        <v>362</v>
      </c>
      <c r="GK12" s="44"/>
      <c r="GL12" s="44"/>
      <c r="GM12" s="44" t="s">
        <v>364</v>
      </c>
      <c r="GN12" s="44"/>
      <c r="GO12" s="44"/>
      <c r="GP12" s="44" t="s">
        <v>365</v>
      </c>
      <c r="GQ12" s="44"/>
      <c r="GR12" s="44"/>
      <c r="GS12" s="44" t="s">
        <v>226</v>
      </c>
      <c r="GT12" s="44"/>
      <c r="GU12" s="44"/>
      <c r="GV12" s="44" t="s">
        <v>228</v>
      </c>
      <c r="GW12" s="44"/>
      <c r="GX12" s="44"/>
      <c r="GY12" s="44" t="s">
        <v>229</v>
      </c>
      <c r="GZ12" s="44"/>
      <c r="HA12" s="44"/>
      <c r="HB12" s="31" t="s">
        <v>372</v>
      </c>
      <c r="HC12" s="31"/>
      <c r="HD12" s="31"/>
      <c r="HE12" s="31" t="s">
        <v>374</v>
      </c>
      <c r="HF12" s="31"/>
      <c r="HG12" s="31"/>
      <c r="HH12" s="31" t="s">
        <v>235</v>
      </c>
      <c r="HI12" s="31"/>
      <c r="HJ12" s="31"/>
      <c r="HK12" s="31" t="s">
        <v>375</v>
      </c>
      <c r="HL12" s="31"/>
      <c r="HM12" s="31"/>
      <c r="HN12" s="31" t="s">
        <v>378</v>
      </c>
      <c r="HO12" s="31"/>
      <c r="HP12" s="31"/>
      <c r="HQ12" s="31" t="s">
        <v>238</v>
      </c>
      <c r="HR12" s="31"/>
      <c r="HS12" s="31"/>
      <c r="HT12" s="31" t="s">
        <v>236</v>
      </c>
      <c r="HU12" s="31"/>
      <c r="HV12" s="31"/>
      <c r="HW12" s="31" t="s">
        <v>67</v>
      </c>
      <c r="HX12" s="31"/>
      <c r="HY12" s="31"/>
      <c r="HZ12" s="31" t="s">
        <v>387</v>
      </c>
      <c r="IA12" s="31"/>
      <c r="IB12" s="31"/>
      <c r="IC12" s="31" t="s">
        <v>391</v>
      </c>
      <c r="ID12" s="31"/>
      <c r="IE12" s="31"/>
      <c r="IF12" s="31" t="s">
        <v>241</v>
      </c>
      <c r="IG12" s="31"/>
      <c r="IH12" s="31"/>
      <c r="II12" s="31" t="s">
        <v>396</v>
      </c>
      <c r="IJ12" s="31"/>
      <c r="IK12" s="31"/>
      <c r="IL12" s="31" t="s">
        <v>397</v>
      </c>
      <c r="IM12" s="31"/>
      <c r="IN12" s="31"/>
      <c r="IO12" s="31" t="s">
        <v>401</v>
      </c>
      <c r="IP12" s="31"/>
      <c r="IQ12" s="31"/>
      <c r="IR12" s="31" t="s">
        <v>405</v>
      </c>
      <c r="IS12" s="31"/>
      <c r="IT12" s="31"/>
    </row>
    <row r="13" spans="1:293" ht="82.5" customHeight="1" x14ac:dyDescent="0.25">
      <c r="A13" s="43"/>
      <c r="B13" s="43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15.75" x14ac:dyDescent="0.25">
      <c r="A14" s="2">
        <v>1</v>
      </c>
      <c r="B14" s="9" t="s">
        <v>455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</row>
    <row r="15" spans="1:293" ht="15.75" x14ac:dyDescent="0.25">
      <c r="A15" s="2">
        <v>2</v>
      </c>
      <c r="B15" s="1" t="s">
        <v>456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</row>
    <row r="16" spans="1:293" ht="15.75" x14ac:dyDescent="0.25">
      <c r="A16" s="2">
        <v>3</v>
      </c>
      <c r="B16" s="1" t="s">
        <v>457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</row>
    <row r="17" spans="1:293" ht="15.75" x14ac:dyDescent="0.25">
      <c r="A17" s="2">
        <v>4</v>
      </c>
      <c r="B17" s="1" t="s">
        <v>458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</row>
    <row r="18" spans="1:293" ht="15.75" x14ac:dyDescent="0.25">
      <c r="A18" s="2">
        <v>5</v>
      </c>
      <c r="B18" s="1" t="s">
        <v>459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</row>
    <row r="19" spans="1:293" ht="15.75" x14ac:dyDescent="0.25">
      <c r="A19" s="2">
        <v>6</v>
      </c>
      <c r="B19" s="1" t="s">
        <v>460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</row>
    <row r="20" spans="1:293" ht="15.75" x14ac:dyDescent="0.25">
      <c r="A20" s="2">
        <v>7</v>
      </c>
      <c r="B20" s="1" t="s">
        <v>461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</row>
    <row r="21" spans="1:293" x14ac:dyDescent="0.25">
      <c r="A21" s="27">
        <v>8</v>
      </c>
      <c r="B21" s="16" t="s">
        <v>462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27">
        <v>9</v>
      </c>
      <c r="B22" s="16" t="s">
        <v>463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/>
      <c r="GF22" s="4">
        <v>1</v>
      </c>
      <c r="GG22" s="4"/>
      <c r="GH22" s="4">
        <v>1</v>
      </c>
      <c r="GI22" s="4"/>
      <c r="GJ22" s="4"/>
      <c r="GK22" s="4"/>
      <c r="GL22" s="4">
        <v>1</v>
      </c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27">
        <v>10</v>
      </c>
      <c r="B23" s="16" t="s">
        <v>464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27">
        <v>11</v>
      </c>
      <c r="B24" s="16" t="s">
        <v>465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</row>
    <row r="25" spans="1:293" ht="15.75" x14ac:dyDescent="0.25">
      <c r="A25" s="27">
        <v>12</v>
      </c>
      <c r="B25" s="16" t="s">
        <v>466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</row>
    <row r="26" spans="1:293" ht="15.75" x14ac:dyDescent="0.25">
      <c r="A26" s="27">
        <v>13</v>
      </c>
      <c r="B26" s="16" t="s">
        <v>467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</row>
    <row r="27" spans="1:293" ht="15.75" x14ac:dyDescent="0.25">
      <c r="A27" s="27">
        <v>14</v>
      </c>
      <c r="B27" s="16" t="s">
        <v>468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</row>
    <row r="28" spans="1:293" ht="15.75" x14ac:dyDescent="0.25">
      <c r="A28" s="27">
        <v>15</v>
      </c>
      <c r="B28" s="16" t="s">
        <v>469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</row>
    <row r="29" spans="1:293" ht="15.75" x14ac:dyDescent="0.25">
      <c r="A29" s="27">
        <v>16</v>
      </c>
      <c r="B29" s="16" t="s">
        <v>470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</row>
    <row r="30" spans="1:293" ht="15.75" x14ac:dyDescent="0.25">
      <c r="A30" s="27">
        <v>17</v>
      </c>
      <c r="B30" s="16" t="s">
        <v>471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</row>
    <row r="31" spans="1:293" ht="15.75" x14ac:dyDescent="0.25">
      <c r="A31" s="27">
        <v>18</v>
      </c>
      <c r="B31" s="16" t="s">
        <v>472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</row>
    <row r="32" spans="1:293" x14ac:dyDescent="0.25">
      <c r="A32" s="52" t="s">
        <v>48</v>
      </c>
      <c r="B32" s="53"/>
      <c r="C32" s="3">
        <f t="shared" ref="C32:BN32" si="0">SUM(C14:C31)</f>
        <v>16</v>
      </c>
      <c r="D32" s="3">
        <f t="shared" si="0"/>
        <v>2</v>
      </c>
      <c r="E32" s="3">
        <f t="shared" si="0"/>
        <v>0</v>
      </c>
      <c r="F32" s="3">
        <f t="shared" si="0"/>
        <v>15</v>
      </c>
      <c r="G32" s="3">
        <f t="shared" si="0"/>
        <v>3</v>
      </c>
      <c r="H32" s="3">
        <f t="shared" si="0"/>
        <v>0</v>
      </c>
      <c r="I32" s="3">
        <f t="shared" si="0"/>
        <v>15</v>
      </c>
      <c r="J32" s="3">
        <f t="shared" si="0"/>
        <v>3</v>
      </c>
      <c r="K32" s="3">
        <f t="shared" si="0"/>
        <v>0</v>
      </c>
      <c r="L32" s="3">
        <f t="shared" si="0"/>
        <v>16</v>
      </c>
      <c r="M32" s="3">
        <f t="shared" si="0"/>
        <v>2</v>
      </c>
      <c r="N32" s="3">
        <f t="shared" si="0"/>
        <v>0</v>
      </c>
      <c r="O32" s="3">
        <f t="shared" si="0"/>
        <v>16</v>
      </c>
      <c r="P32" s="3">
        <f t="shared" si="0"/>
        <v>2</v>
      </c>
      <c r="Q32" s="3">
        <f t="shared" si="0"/>
        <v>0</v>
      </c>
      <c r="R32" s="3">
        <f t="shared" si="0"/>
        <v>16</v>
      </c>
      <c r="S32" s="3">
        <f t="shared" si="0"/>
        <v>2</v>
      </c>
      <c r="T32" s="3">
        <f t="shared" si="0"/>
        <v>0</v>
      </c>
      <c r="U32" s="3">
        <f t="shared" si="0"/>
        <v>16</v>
      </c>
      <c r="V32" s="3">
        <f t="shared" si="0"/>
        <v>2</v>
      </c>
      <c r="W32" s="3">
        <f t="shared" si="0"/>
        <v>0</v>
      </c>
      <c r="X32" s="3">
        <f t="shared" si="0"/>
        <v>16</v>
      </c>
      <c r="Y32" s="3">
        <f t="shared" si="0"/>
        <v>2</v>
      </c>
      <c r="Z32" s="3">
        <f t="shared" si="0"/>
        <v>0</v>
      </c>
      <c r="AA32" s="3">
        <f t="shared" si="0"/>
        <v>16</v>
      </c>
      <c r="AB32" s="3">
        <f t="shared" si="0"/>
        <v>2</v>
      </c>
      <c r="AC32" s="3">
        <f t="shared" si="0"/>
        <v>0</v>
      </c>
      <c r="AD32" s="3">
        <f t="shared" si="0"/>
        <v>16</v>
      </c>
      <c r="AE32" s="3">
        <f t="shared" si="0"/>
        <v>2</v>
      </c>
      <c r="AF32" s="3">
        <f t="shared" si="0"/>
        <v>0</v>
      </c>
      <c r="AG32" s="3">
        <f t="shared" si="0"/>
        <v>16</v>
      </c>
      <c r="AH32" s="3">
        <f t="shared" si="0"/>
        <v>2</v>
      </c>
      <c r="AI32" s="3">
        <f t="shared" si="0"/>
        <v>0</v>
      </c>
      <c r="AJ32" s="3">
        <f t="shared" si="0"/>
        <v>16</v>
      </c>
      <c r="AK32" s="3">
        <f t="shared" si="0"/>
        <v>2</v>
      </c>
      <c r="AL32" s="3">
        <f t="shared" si="0"/>
        <v>0</v>
      </c>
      <c r="AM32" s="3">
        <f t="shared" si="0"/>
        <v>11</v>
      </c>
      <c r="AN32" s="3">
        <f t="shared" si="0"/>
        <v>5</v>
      </c>
      <c r="AO32" s="3">
        <f t="shared" si="0"/>
        <v>2</v>
      </c>
      <c r="AP32" s="3">
        <f t="shared" si="0"/>
        <v>16</v>
      </c>
      <c r="AQ32" s="3">
        <f t="shared" si="0"/>
        <v>2</v>
      </c>
      <c r="AR32" s="3">
        <f t="shared" si="0"/>
        <v>0</v>
      </c>
      <c r="AS32" s="3">
        <f t="shared" si="0"/>
        <v>15</v>
      </c>
      <c r="AT32" s="3">
        <f t="shared" si="0"/>
        <v>3</v>
      </c>
      <c r="AU32" s="3">
        <f t="shared" si="0"/>
        <v>0</v>
      </c>
      <c r="AV32" s="3">
        <f t="shared" si="0"/>
        <v>16</v>
      </c>
      <c r="AW32" s="3">
        <f t="shared" si="0"/>
        <v>2</v>
      </c>
      <c r="AX32" s="3">
        <f t="shared" si="0"/>
        <v>0</v>
      </c>
      <c r="AY32" s="3">
        <f t="shared" si="0"/>
        <v>16</v>
      </c>
      <c r="AZ32" s="3">
        <f t="shared" si="0"/>
        <v>2</v>
      </c>
      <c r="BA32" s="3">
        <f t="shared" si="0"/>
        <v>0</v>
      </c>
      <c r="BB32" s="3">
        <f t="shared" si="0"/>
        <v>16</v>
      </c>
      <c r="BC32" s="3">
        <f t="shared" si="0"/>
        <v>2</v>
      </c>
      <c r="BD32" s="3">
        <f t="shared" si="0"/>
        <v>0</v>
      </c>
      <c r="BE32" s="3">
        <f t="shared" si="0"/>
        <v>16</v>
      </c>
      <c r="BF32" s="3">
        <f t="shared" si="0"/>
        <v>2</v>
      </c>
      <c r="BG32" s="3">
        <f t="shared" si="0"/>
        <v>0</v>
      </c>
      <c r="BH32" s="3">
        <f t="shared" si="0"/>
        <v>11</v>
      </c>
      <c r="BI32" s="3">
        <f t="shared" si="0"/>
        <v>7</v>
      </c>
      <c r="BJ32" s="3">
        <f t="shared" si="0"/>
        <v>0</v>
      </c>
      <c r="BK32" s="3">
        <f t="shared" si="0"/>
        <v>16</v>
      </c>
      <c r="BL32" s="3">
        <f t="shared" si="0"/>
        <v>2</v>
      </c>
      <c r="BM32" s="3">
        <f t="shared" si="0"/>
        <v>0</v>
      </c>
      <c r="BN32" s="3">
        <f t="shared" si="0"/>
        <v>14</v>
      </c>
      <c r="BO32" s="3">
        <f t="shared" ref="BO32:DZ32" si="1">SUM(BO14:BO31)</f>
        <v>4</v>
      </c>
      <c r="BP32" s="3">
        <f t="shared" si="1"/>
        <v>0</v>
      </c>
      <c r="BQ32" s="3">
        <f t="shared" si="1"/>
        <v>16</v>
      </c>
      <c r="BR32" s="3">
        <f t="shared" si="1"/>
        <v>2</v>
      </c>
      <c r="BS32" s="3">
        <f t="shared" si="1"/>
        <v>0</v>
      </c>
      <c r="BT32" s="3">
        <f t="shared" si="1"/>
        <v>17</v>
      </c>
      <c r="BU32" s="3">
        <f t="shared" si="1"/>
        <v>1</v>
      </c>
      <c r="BV32" s="3">
        <f t="shared" si="1"/>
        <v>0</v>
      </c>
      <c r="BW32" s="3">
        <f t="shared" si="1"/>
        <v>18</v>
      </c>
      <c r="BX32" s="3">
        <f t="shared" si="1"/>
        <v>0</v>
      </c>
      <c r="BY32" s="3">
        <f t="shared" si="1"/>
        <v>0</v>
      </c>
      <c r="BZ32" s="3">
        <f t="shared" si="1"/>
        <v>18</v>
      </c>
      <c r="CA32" s="3">
        <f t="shared" si="1"/>
        <v>0</v>
      </c>
      <c r="CB32" s="3">
        <f t="shared" si="1"/>
        <v>0</v>
      </c>
      <c r="CC32" s="3">
        <f t="shared" si="1"/>
        <v>16</v>
      </c>
      <c r="CD32" s="3">
        <f t="shared" si="1"/>
        <v>2</v>
      </c>
      <c r="CE32" s="3">
        <f t="shared" si="1"/>
        <v>0</v>
      </c>
      <c r="CF32" s="3">
        <f t="shared" si="1"/>
        <v>16</v>
      </c>
      <c r="CG32" s="3">
        <f t="shared" si="1"/>
        <v>2</v>
      </c>
      <c r="CH32" s="3">
        <f t="shared" si="1"/>
        <v>0</v>
      </c>
      <c r="CI32" s="3">
        <f t="shared" si="1"/>
        <v>12</v>
      </c>
      <c r="CJ32" s="3">
        <f t="shared" si="1"/>
        <v>4</v>
      </c>
      <c r="CK32" s="3">
        <f t="shared" si="1"/>
        <v>2</v>
      </c>
      <c r="CL32" s="3">
        <f t="shared" si="1"/>
        <v>16</v>
      </c>
      <c r="CM32" s="3">
        <f t="shared" si="1"/>
        <v>0</v>
      </c>
      <c r="CN32" s="3">
        <f t="shared" si="1"/>
        <v>2</v>
      </c>
      <c r="CO32" s="3">
        <f t="shared" si="1"/>
        <v>16</v>
      </c>
      <c r="CP32" s="3">
        <f t="shared" si="1"/>
        <v>0</v>
      </c>
      <c r="CQ32" s="3">
        <f t="shared" si="1"/>
        <v>2</v>
      </c>
      <c r="CR32" s="3">
        <f t="shared" si="1"/>
        <v>11</v>
      </c>
      <c r="CS32" s="3">
        <f t="shared" si="1"/>
        <v>5</v>
      </c>
      <c r="CT32" s="3">
        <f t="shared" si="1"/>
        <v>2</v>
      </c>
      <c r="CU32" s="3">
        <f t="shared" si="1"/>
        <v>13</v>
      </c>
      <c r="CV32" s="3">
        <f t="shared" si="1"/>
        <v>3</v>
      </c>
      <c r="CW32" s="3">
        <f t="shared" si="1"/>
        <v>2</v>
      </c>
      <c r="CX32" s="3">
        <f t="shared" si="1"/>
        <v>15</v>
      </c>
      <c r="CY32" s="3">
        <f t="shared" si="1"/>
        <v>3</v>
      </c>
      <c r="CZ32" s="3">
        <f t="shared" si="1"/>
        <v>0</v>
      </c>
      <c r="DA32" s="3">
        <f t="shared" si="1"/>
        <v>15</v>
      </c>
      <c r="DB32" s="3">
        <f t="shared" si="1"/>
        <v>3</v>
      </c>
      <c r="DC32" s="3">
        <f t="shared" si="1"/>
        <v>0</v>
      </c>
      <c r="DD32" s="3">
        <f t="shared" si="1"/>
        <v>15</v>
      </c>
      <c r="DE32" s="3">
        <f t="shared" si="1"/>
        <v>3</v>
      </c>
      <c r="DF32" s="3">
        <f t="shared" si="1"/>
        <v>0</v>
      </c>
      <c r="DG32" s="3">
        <f t="shared" si="1"/>
        <v>16</v>
      </c>
      <c r="DH32" s="3">
        <f t="shared" si="1"/>
        <v>2</v>
      </c>
      <c r="DI32" s="3">
        <f t="shared" si="1"/>
        <v>0</v>
      </c>
      <c r="DJ32" s="3">
        <f t="shared" si="1"/>
        <v>16</v>
      </c>
      <c r="DK32" s="3">
        <f t="shared" si="1"/>
        <v>2</v>
      </c>
      <c r="DL32" s="3">
        <f t="shared" si="1"/>
        <v>0</v>
      </c>
      <c r="DM32" s="3">
        <f t="shared" si="1"/>
        <v>14</v>
      </c>
      <c r="DN32" s="3">
        <f t="shared" si="1"/>
        <v>2</v>
      </c>
      <c r="DO32" s="3">
        <f t="shared" si="1"/>
        <v>2</v>
      </c>
      <c r="DP32" s="3">
        <f t="shared" si="1"/>
        <v>16</v>
      </c>
      <c r="DQ32" s="3">
        <f t="shared" si="1"/>
        <v>2</v>
      </c>
      <c r="DR32" s="3">
        <f t="shared" si="1"/>
        <v>0</v>
      </c>
      <c r="DS32" s="3">
        <f t="shared" si="1"/>
        <v>16</v>
      </c>
      <c r="DT32" s="3">
        <f t="shared" si="1"/>
        <v>2</v>
      </c>
      <c r="DU32" s="3">
        <f t="shared" si="1"/>
        <v>0</v>
      </c>
      <c r="DV32" s="3">
        <f t="shared" si="1"/>
        <v>16</v>
      </c>
      <c r="DW32" s="3">
        <f t="shared" si="1"/>
        <v>2</v>
      </c>
      <c r="DX32" s="3">
        <f t="shared" si="1"/>
        <v>0</v>
      </c>
      <c r="DY32" s="3">
        <f t="shared" si="1"/>
        <v>16</v>
      </c>
      <c r="DZ32" s="3">
        <f t="shared" si="1"/>
        <v>2</v>
      </c>
      <c r="EA32" s="3">
        <f t="shared" ref="EA32:GL32" si="2">SUM(EA14:EA31)</f>
        <v>0</v>
      </c>
      <c r="EB32" s="3">
        <f t="shared" si="2"/>
        <v>16</v>
      </c>
      <c r="EC32" s="3">
        <f t="shared" si="2"/>
        <v>2</v>
      </c>
      <c r="ED32" s="3">
        <f>SUM(ED14:ED31)</f>
        <v>0</v>
      </c>
      <c r="EE32" s="3">
        <f t="shared" si="2"/>
        <v>13</v>
      </c>
      <c r="EF32" s="3">
        <f>SUM(EF14:EF31)</f>
        <v>5</v>
      </c>
      <c r="EG32" s="3">
        <f t="shared" si="2"/>
        <v>0</v>
      </c>
      <c r="EH32" s="3">
        <f t="shared" si="2"/>
        <v>16</v>
      </c>
      <c r="EI32" s="3">
        <f t="shared" si="2"/>
        <v>2</v>
      </c>
      <c r="EJ32" s="3">
        <f t="shared" si="2"/>
        <v>0</v>
      </c>
      <c r="EK32" s="3">
        <f t="shared" si="2"/>
        <v>16</v>
      </c>
      <c r="EL32" s="3">
        <f t="shared" si="2"/>
        <v>2</v>
      </c>
      <c r="EM32" s="3">
        <f t="shared" si="2"/>
        <v>0</v>
      </c>
      <c r="EN32" s="3">
        <f t="shared" si="2"/>
        <v>16</v>
      </c>
      <c r="EO32" s="3">
        <f t="shared" si="2"/>
        <v>2</v>
      </c>
      <c r="EP32" s="3">
        <f t="shared" si="2"/>
        <v>0</v>
      </c>
      <c r="EQ32" s="3">
        <f t="shared" si="2"/>
        <v>16</v>
      </c>
      <c r="ER32" s="3">
        <f t="shared" si="2"/>
        <v>2</v>
      </c>
      <c r="ES32" s="3">
        <f t="shared" si="2"/>
        <v>0</v>
      </c>
      <c r="ET32" s="3">
        <f t="shared" si="2"/>
        <v>16</v>
      </c>
      <c r="EU32" s="3">
        <f t="shared" si="2"/>
        <v>2</v>
      </c>
      <c r="EV32" s="3">
        <f t="shared" si="2"/>
        <v>0</v>
      </c>
      <c r="EW32" s="3">
        <f t="shared" si="2"/>
        <v>16</v>
      </c>
      <c r="EX32" s="3">
        <f t="shared" si="2"/>
        <v>0</v>
      </c>
      <c r="EY32" s="3">
        <f t="shared" si="2"/>
        <v>2</v>
      </c>
      <c r="EZ32" s="3">
        <f t="shared" si="2"/>
        <v>16</v>
      </c>
      <c r="FA32" s="3">
        <f t="shared" si="2"/>
        <v>0</v>
      </c>
      <c r="FB32" s="3">
        <f t="shared" si="2"/>
        <v>2</v>
      </c>
      <c r="FC32" s="3">
        <f t="shared" si="2"/>
        <v>13</v>
      </c>
      <c r="FD32" s="3">
        <f t="shared" si="2"/>
        <v>3</v>
      </c>
      <c r="FE32" s="3">
        <f t="shared" si="2"/>
        <v>2</v>
      </c>
      <c r="FF32" s="3">
        <f t="shared" si="2"/>
        <v>16</v>
      </c>
      <c r="FG32" s="3">
        <f t="shared" si="2"/>
        <v>0</v>
      </c>
      <c r="FH32" s="3">
        <f t="shared" si="2"/>
        <v>2</v>
      </c>
      <c r="FI32" s="3">
        <f t="shared" si="2"/>
        <v>16</v>
      </c>
      <c r="FJ32" s="3">
        <f t="shared" si="2"/>
        <v>0</v>
      </c>
      <c r="FK32" s="3">
        <f t="shared" si="2"/>
        <v>2</v>
      </c>
      <c r="FL32" s="3">
        <f t="shared" si="2"/>
        <v>16</v>
      </c>
      <c r="FM32" s="3">
        <f t="shared" si="2"/>
        <v>2</v>
      </c>
      <c r="FN32" s="3">
        <f t="shared" si="2"/>
        <v>0</v>
      </c>
      <c r="FO32" s="3">
        <f t="shared" si="2"/>
        <v>16</v>
      </c>
      <c r="FP32" s="3">
        <f t="shared" si="2"/>
        <v>2</v>
      </c>
      <c r="FQ32" s="3">
        <f t="shared" si="2"/>
        <v>0</v>
      </c>
      <c r="FR32" s="3">
        <f t="shared" si="2"/>
        <v>16</v>
      </c>
      <c r="FS32" s="3">
        <f t="shared" si="2"/>
        <v>2</v>
      </c>
      <c r="FT32" s="3">
        <f t="shared" si="2"/>
        <v>0</v>
      </c>
      <c r="FU32" s="3">
        <f t="shared" si="2"/>
        <v>16</v>
      </c>
      <c r="FV32" s="3">
        <f t="shared" si="2"/>
        <v>2</v>
      </c>
      <c r="FW32" s="3">
        <f t="shared" si="2"/>
        <v>0</v>
      </c>
      <c r="FX32" s="3">
        <f t="shared" si="2"/>
        <v>14</v>
      </c>
      <c r="FY32" s="3">
        <f t="shared" si="2"/>
        <v>2</v>
      </c>
      <c r="FZ32" s="3">
        <f t="shared" si="2"/>
        <v>2</v>
      </c>
      <c r="GA32" s="3">
        <f t="shared" si="2"/>
        <v>16</v>
      </c>
      <c r="GB32" s="3">
        <f t="shared" si="2"/>
        <v>2</v>
      </c>
      <c r="GC32" s="3">
        <f t="shared" si="2"/>
        <v>0</v>
      </c>
      <c r="GD32" s="3">
        <f t="shared" si="2"/>
        <v>14</v>
      </c>
      <c r="GE32" s="3">
        <f t="shared" si="2"/>
        <v>2</v>
      </c>
      <c r="GF32" s="3">
        <f t="shared" si="2"/>
        <v>2</v>
      </c>
      <c r="GG32" s="3">
        <f t="shared" si="2"/>
        <v>16</v>
      </c>
      <c r="GH32" s="3">
        <f t="shared" si="2"/>
        <v>2</v>
      </c>
      <c r="GI32" s="3">
        <f t="shared" si="2"/>
        <v>0</v>
      </c>
      <c r="GJ32" s="3">
        <f t="shared" si="2"/>
        <v>13</v>
      </c>
      <c r="GK32" s="3">
        <f t="shared" si="2"/>
        <v>3</v>
      </c>
      <c r="GL32" s="3">
        <f t="shared" si="2"/>
        <v>2</v>
      </c>
      <c r="GM32" s="3">
        <f t="shared" ref="GM32:IT32" si="3">SUM(GM14:GM31)</f>
        <v>16</v>
      </c>
      <c r="GN32" s="3">
        <f t="shared" si="3"/>
        <v>2</v>
      </c>
      <c r="GO32" s="3">
        <f t="shared" si="3"/>
        <v>0</v>
      </c>
      <c r="GP32" s="3">
        <f t="shared" si="3"/>
        <v>16</v>
      </c>
      <c r="GQ32" s="3">
        <f t="shared" si="3"/>
        <v>2</v>
      </c>
      <c r="GR32" s="3">
        <f t="shared" si="3"/>
        <v>0</v>
      </c>
      <c r="GS32" s="3">
        <f t="shared" si="3"/>
        <v>16</v>
      </c>
      <c r="GT32" s="3">
        <f t="shared" si="3"/>
        <v>2</v>
      </c>
      <c r="GU32" s="3">
        <f t="shared" si="3"/>
        <v>0</v>
      </c>
      <c r="GV32" s="3">
        <f t="shared" si="3"/>
        <v>16</v>
      </c>
      <c r="GW32" s="3">
        <f t="shared" si="3"/>
        <v>2</v>
      </c>
      <c r="GX32" s="3">
        <f t="shared" si="3"/>
        <v>0</v>
      </c>
      <c r="GY32" s="3">
        <f t="shared" si="3"/>
        <v>16</v>
      </c>
      <c r="GZ32" s="3">
        <f t="shared" si="3"/>
        <v>2</v>
      </c>
      <c r="HA32" s="3">
        <f t="shared" si="3"/>
        <v>0</v>
      </c>
      <c r="HB32" s="3">
        <f t="shared" si="3"/>
        <v>16</v>
      </c>
      <c r="HC32" s="3">
        <f t="shared" si="3"/>
        <v>2</v>
      </c>
      <c r="HD32" s="3">
        <f t="shared" si="3"/>
        <v>0</v>
      </c>
      <c r="HE32" s="3">
        <f t="shared" si="3"/>
        <v>16</v>
      </c>
      <c r="HF32" s="3">
        <f t="shared" si="3"/>
        <v>2</v>
      </c>
      <c r="HG32" s="3">
        <f t="shared" si="3"/>
        <v>0</v>
      </c>
      <c r="HH32" s="3">
        <f t="shared" si="3"/>
        <v>16</v>
      </c>
      <c r="HI32" s="3">
        <f t="shared" si="3"/>
        <v>2</v>
      </c>
      <c r="HJ32" s="3">
        <f t="shared" si="3"/>
        <v>0</v>
      </c>
      <c r="HK32" s="3">
        <f t="shared" si="3"/>
        <v>16</v>
      </c>
      <c r="HL32" s="3">
        <f t="shared" si="3"/>
        <v>2</v>
      </c>
      <c r="HM32" s="3">
        <f t="shared" si="3"/>
        <v>0</v>
      </c>
      <c r="HN32" s="3">
        <f t="shared" si="3"/>
        <v>16</v>
      </c>
      <c r="HO32" s="3">
        <f t="shared" si="3"/>
        <v>2</v>
      </c>
      <c r="HP32" s="3">
        <f t="shared" si="3"/>
        <v>0</v>
      </c>
      <c r="HQ32" s="3">
        <f t="shared" si="3"/>
        <v>16</v>
      </c>
      <c r="HR32" s="3">
        <f t="shared" si="3"/>
        <v>2</v>
      </c>
      <c r="HS32" s="3">
        <f t="shared" si="3"/>
        <v>0</v>
      </c>
      <c r="HT32" s="3">
        <f t="shared" si="3"/>
        <v>16</v>
      </c>
      <c r="HU32" s="3">
        <f t="shared" si="3"/>
        <v>2</v>
      </c>
      <c r="HV32" s="3">
        <f t="shared" si="3"/>
        <v>0</v>
      </c>
      <c r="HW32" s="3">
        <f t="shared" si="3"/>
        <v>16</v>
      </c>
      <c r="HX32" s="3">
        <f t="shared" si="3"/>
        <v>2</v>
      </c>
      <c r="HY32" s="3">
        <f t="shared" si="3"/>
        <v>0</v>
      </c>
      <c r="HZ32" s="3">
        <f t="shared" si="3"/>
        <v>16</v>
      </c>
      <c r="IA32" s="3">
        <f t="shared" si="3"/>
        <v>2</v>
      </c>
      <c r="IB32" s="3">
        <f t="shared" si="3"/>
        <v>0</v>
      </c>
      <c r="IC32" s="3">
        <f t="shared" si="3"/>
        <v>16</v>
      </c>
      <c r="ID32" s="3">
        <f t="shared" si="3"/>
        <v>2</v>
      </c>
      <c r="IE32" s="3">
        <f t="shared" si="3"/>
        <v>0</v>
      </c>
      <c r="IF32" s="3">
        <f t="shared" si="3"/>
        <v>16</v>
      </c>
      <c r="IG32" s="3">
        <f t="shared" si="3"/>
        <v>2</v>
      </c>
      <c r="IH32" s="3">
        <f t="shared" si="3"/>
        <v>0</v>
      </c>
      <c r="II32" s="3">
        <f t="shared" si="3"/>
        <v>16</v>
      </c>
      <c r="IJ32" s="3">
        <f t="shared" si="3"/>
        <v>2</v>
      </c>
      <c r="IK32" s="3">
        <f t="shared" si="3"/>
        <v>0</v>
      </c>
      <c r="IL32" s="3">
        <f t="shared" si="3"/>
        <v>16</v>
      </c>
      <c r="IM32" s="3">
        <f t="shared" si="3"/>
        <v>2</v>
      </c>
      <c r="IN32" s="3">
        <f t="shared" si="3"/>
        <v>0</v>
      </c>
      <c r="IO32" s="3">
        <f t="shared" si="3"/>
        <v>16</v>
      </c>
      <c r="IP32" s="3">
        <f t="shared" si="3"/>
        <v>2</v>
      </c>
      <c r="IQ32" s="3">
        <f t="shared" si="3"/>
        <v>0</v>
      </c>
      <c r="IR32" s="3">
        <f t="shared" si="3"/>
        <v>16</v>
      </c>
      <c r="IS32" s="3">
        <f t="shared" si="3"/>
        <v>2</v>
      </c>
      <c r="IT32" s="3">
        <f t="shared" si="3"/>
        <v>0</v>
      </c>
    </row>
    <row r="33" spans="1:254" ht="44.45" customHeight="1" x14ac:dyDescent="0.25">
      <c r="A33" s="54" t="s">
        <v>253</v>
      </c>
      <c r="B33" s="55"/>
      <c r="C33" s="8">
        <f t="shared" ref="C33:AV33" si="4">C32/18%</f>
        <v>88.888888888888886</v>
      </c>
      <c r="D33" s="8">
        <f t="shared" si="4"/>
        <v>11.111111111111111</v>
      </c>
      <c r="E33" s="8">
        <f t="shared" si="4"/>
        <v>0</v>
      </c>
      <c r="F33" s="8">
        <f t="shared" si="4"/>
        <v>83.333333333333343</v>
      </c>
      <c r="G33" s="8">
        <f t="shared" si="4"/>
        <v>16.666666666666668</v>
      </c>
      <c r="H33" s="8">
        <f t="shared" si="4"/>
        <v>0</v>
      </c>
      <c r="I33" s="8">
        <f t="shared" si="4"/>
        <v>83.333333333333343</v>
      </c>
      <c r="J33" s="8">
        <f t="shared" si="4"/>
        <v>16.666666666666668</v>
      </c>
      <c r="K33" s="8">
        <f t="shared" si="4"/>
        <v>0</v>
      </c>
      <c r="L33" s="8">
        <f t="shared" si="4"/>
        <v>88.888888888888886</v>
      </c>
      <c r="M33" s="8">
        <f t="shared" si="4"/>
        <v>11.111111111111111</v>
      </c>
      <c r="N33" s="8">
        <f t="shared" si="4"/>
        <v>0</v>
      </c>
      <c r="O33" s="8">
        <f t="shared" si="4"/>
        <v>88.888888888888886</v>
      </c>
      <c r="P33" s="8">
        <f t="shared" si="4"/>
        <v>11.111111111111111</v>
      </c>
      <c r="Q33" s="8">
        <f t="shared" si="4"/>
        <v>0</v>
      </c>
      <c r="R33" s="8">
        <f t="shared" si="4"/>
        <v>88.888888888888886</v>
      </c>
      <c r="S33" s="8">
        <f t="shared" si="4"/>
        <v>11.111111111111111</v>
      </c>
      <c r="T33" s="8">
        <f t="shared" si="4"/>
        <v>0</v>
      </c>
      <c r="U33" s="8">
        <f t="shared" si="4"/>
        <v>88.888888888888886</v>
      </c>
      <c r="V33" s="8">
        <f t="shared" si="4"/>
        <v>11.111111111111111</v>
      </c>
      <c r="W33" s="8">
        <f t="shared" si="4"/>
        <v>0</v>
      </c>
      <c r="X33" s="8">
        <f t="shared" si="4"/>
        <v>88.888888888888886</v>
      </c>
      <c r="Y33" s="8">
        <f t="shared" si="4"/>
        <v>11.111111111111111</v>
      </c>
      <c r="Z33" s="8">
        <f t="shared" si="4"/>
        <v>0</v>
      </c>
      <c r="AA33" s="8">
        <f t="shared" si="4"/>
        <v>88.888888888888886</v>
      </c>
      <c r="AB33" s="8">
        <f t="shared" si="4"/>
        <v>11.111111111111111</v>
      </c>
      <c r="AC33" s="8">
        <f t="shared" si="4"/>
        <v>0</v>
      </c>
      <c r="AD33" s="8">
        <f t="shared" si="4"/>
        <v>88.888888888888886</v>
      </c>
      <c r="AE33" s="8">
        <f t="shared" si="4"/>
        <v>11.111111111111111</v>
      </c>
      <c r="AF33" s="8">
        <f t="shared" si="4"/>
        <v>0</v>
      </c>
      <c r="AG33" s="8">
        <f t="shared" si="4"/>
        <v>88.888888888888886</v>
      </c>
      <c r="AH33" s="8">
        <f t="shared" si="4"/>
        <v>11.111111111111111</v>
      </c>
      <c r="AI33" s="8">
        <f t="shared" si="4"/>
        <v>0</v>
      </c>
      <c r="AJ33" s="8">
        <f t="shared" si="4"/>
        <v>88.888888888888886</v>
      </c>
      <c r="AK33" s="8">
        <f t="shared" si="4"/>
        <v>11.111111111111111</v>
      </c>
      <c r="AL33" s="8">
        <f t="shared" si="4"/>
        <v>0</v>
      </c>
      <c r="AM33" s="8">
        <f t="shared" si="4"/>
        <v>61.111111111111114</v>
      </c>
      <c r="AN33" s="8">
        <f t="shared" si="4"/>
        <v>27.777777777777779</v>
      </c>
      <c r="AO33" s="8">
        <f t="shared" si="4"/>
        <v>11.111111111111111</v>
      </c>
      <c r="AP33" s="8">
        <f t="shared" si="4"/>
        <v>88.888888888888886</v>
      </c>
      <c r="AQ33" s="8">
        <f t="shared" si="4"/>
        <v>11.111111111111111</v>
      </c>
      <c r="AR33" s="8">
        <f t="shared" si="4"/>
        <v>0</v>
      </c>
      <c r="AS33" s="8">
        <f t="shared" si="4"/>
        <v>83.333333333333343</v>
      </c>
      <c r="AT33" s="8">
        <f t="shared" si="4"/>
        <v>16.666666666666668</v>
      </c>
      <c r="AU33" s="8">
        <f t="shared" si="4"/>
        <v>0</v>
      </c>
      <c r="AV33" s="8">
        <f t="shared" si="4"/>
        <v>88.888888888888886</v>
      </c>
      <c r="AW33" s="8">
        <f t="shared" ref="AW33" si="5">AW32/25%</f>
        <v>8</v>
      </c>
      <c r="AX33" s="8">
        <f t="shared" ref="AX33:BU33" si="6">AX32/18%</f>
        <v>0</v>
      </c>
      <c r="AY33" s="8">
        <f t="shared" si="6"/>
        <v>88.888888888888886</v>
      </c>
      <c r="AZ33" s="8">
        <f t="shared" si="6"/>
        <v>11.111111111111111</v>
      </c>
      <c r="BA33" s="8">
        <f t="shared" si="6"/>
        <v>0</v>
      </c>
      <c r="BB33" s="8">
        <f t="shared" si="6"/>
        <v>88.888888888888886</v>
      </c>
      <c r="BC33" s="8">
        <f t="shared" si="6"/>
        <v>11.111111111111111</v>
      </c>
      <c r="BD33" s="8">
        <f t="shared" si="6"/>
        <v>0</v>
      </c>
      <c r="BE33" s="8">
        <f t="shared" si="6"/>
        <v>88.888888888888886</v>
      </c>
      <c r="BF33" s="8">
        <f t="shared" si="6"/>
        <v>11.111111111111111</v>
      </c>
      <c r="BG33" s="8">
        <f t="shared" si="6"/>
        <v>0</v>
      </c>
      <c r="BH33" s="8">
        <f t="shared" si="6"/>
        <v>61.111111111111114</v>
      </c>
      <c r="BI33" s="8">
        <f t="shared" si="6"/>
        <v>38.888888888888893</v>
      </c>
      <c r="BJ33" s="8">
        <f t="shared" si="6"/>
        <v>0</v>
      </c>
      <c r="BK33" s="8">
        <f t="shared" si="6"/>
        <v>88.888888888888886</v>
      </c>
      <c r="BL33" s="8">
        <f t="shared" si="6"/>
        <v>11.111111111111111</v>
      </c>
      <c r="BM33" s="8">
        <f t="shared" si="6"/>
        <v>0</v>
      </c>
      <c r="BN33" s="8">
        <f t="shared" si="6"/>
        <v>77.777777777777786</v>
      </c>
      <c r="BO33" s="8">
        <f t="shared" si="6"/>
        <v>22.222222222222221</v>
      </c>
      <c r="BP33" s="8">
        <f t="shared" si="6"/>
        <v>0</v>
      </c>
      <c r="BQ33" s="8">
        <f t="shared" si="6"/>
        <v>88.888888888888886</v>
      </c>
      <c r="BR33" s="8">
        <f t="shared" si="6"/>
        <v>11.111111111111111</v>
      </c>
      <c r="BS33" s="8">
        <f t="shared" si="6"/>
        <v>0</v>
      </c>
      <c r="BT33" s="8">
        <f t="shared" si="6"/>
        <v>94.444444444444443</v>
      </c>
      <c r="BU33" s="8">
        <f t="shared" si="6"/>
        <v>5.5555555555555554</v>
      </c>
      <c r="BV33" s="8">
        <f>BV32/18%</f>
        <v>0</v>
      </c>
      <c r="BW33" s="8">
        <f t="shared" ref="BW33:CI33" si="7">BW32/18%</f>
        <v>100</v>
      </c>
      <c r="BX33" s="8">
        <f t="shared" si="7"/>
        <v>0</v>
      </c>
      <c r="BY33" s="8">
        <f t="shared" si="7"/>
        <v>0</v>
      </c>
      <c r="BZ33" s="8">
        <f t="shared" si="7"/>
        <v>100</v>
      </c>
      <c r="CA33" s="8">
        <f t="shared" si="7"/>
        <v>0</v>
      </c>
      <c r="CB33" s="8">
        <f t="shared" si="7"/>
        <v>0</v>
      </c>
      <c r="CC33" s="8">
        <f t="shared" si="7"/>
        <v>88.888888888888886</v>
      </c>
      <c r="CD33" s="8">
        <f t="shared" si="7"/>
        <v>11.111111111111111</v>
      </c>
      <c r="CE33" s="8">
        <f t="shared" si="7"/>
        <v>0</v>
      </c>
      <c r="CF33" s="8">
        <f t="shared" si="7"/>
        <v>88.888888888888886</v>
      </c>
      <c r="CG33" s="8">
        <f t="shared" si="7"/>
        <v>11.111111111111111</v>
      </c>
      <c r="CH33" s="8">
        <f t="shared" si="7"/>
        <v>0</v>
      </c>
      <c r="CI33" s="8">
        <f t="shared" si="7"/>
        <v>66.666666666666671</v>
      </c>
      <c r="CJ33" s="8">
        <f>CJ32/18%</f>
        <v>22.222222222222221</v>
      </c>
      <c r="CK33" s="8">
        <f t="shared" ref="CK33:DG33" si="8">CK32/18%</f>
        <v>11.111111111111111</v>
      </c>
      <c r="CL33" s="8">
        <f t="shared" si="8"/>
        <v>88.888888888888886</v>
      </c>
      <c r="CM33" s="8">
        <f t="shared" si="8"/>
        <v>0</v>
      </c>
      <c r="CN33" s="8">
        <f t="shared" si="8"/>
        <v>11.111111111111111</v>
      </c>
      <c r="CO33" s="8">
        <f t="shared" si="8"/>
        <v>88.888888888888886</v>
      </c>
      <c r="CP33" s="8">
        <f t="shared" si="8"/>
        <v>0</v>
      </c>
      <c r="CQ33" s="8">
        <f t="shared" si="8"/>
        <v>11.111111111111111</v>
      </c>
      <c r="CR33" s="8">
        <f t="shared" si="8"/>
        <v>61.111111111111114</v>
      </c>
      <c r="CS33" s="8">
        <f t="shared" si="8"/>
        <v>27.777777777777779</v>
      </c>
      <c r="CT33" s="8">
        <f t="shared" si="8"/>
        <v>11.111111111111111</v>
      </c>
      <c r="CU33" s="8">
        <f t="shared" si="8"/>
        <v>72.222222222222229</v>
      </c>
      <c r="CV33" s="8">
        <f t="shared" si="8"/>
        <v>16.666666666666668</v>
      </c>
      <c r="CW33" s="8">
        <f t="shared" si="8"/>
        <v>11.111111111111111</v>
      </c>
      <c r="CX33" s="8">
        <f t="shared" si="8"/>
        <v>83.333333333333343</v>
      </c>
      <c r="CY33" s="8">
        <f t="shared" si="8"/>
        <v>16.666666666666668</v>
      </c>
      <c r="CZ33" s="8">
        <f t="shared" si="8"/>
        <v>0</v>
      </c>
      <c r="DA33" s="8">
        <f t="shared" si="8"/>
        <v>83.333333333333343</v>
      </c>
      <c r="DB33" s="8">
        <f t="shared" si="8"/>
        <v>16.666666666666668</v>
      </c>
      <c r="DC33" s="8">
        <f t="shared" si="8"/>
        <v>0</v>
      </c>
      <c r="DD33" s="8">
        <f t="shared" si="8"/>
        <v>83.333333333333343</v>
      </c>
      <c r="DE33" s="8">
        <f t="shared" si="8"/>
        <v>16.666666666666668</v>
      </c>
      <c r="DF33" s="8">
        <f t="shared" si="8"/>
        <v>0</v>
      </c>
      <c r="DG33" s="8">
        <f t="shared" si="8"/>
        <v>88.888888888888886</v>
      </c>
      <c r="DH33" s="8">
        <f>DH32/18%</f>
        <v>11.111111111111111</v>
      </c>
      <c r="DI33" s="8">
        <f t="shared" ref="DI33:EP33" si="9">DI32/18%</f>
        <v>0</v>
      </c>
      <c r="DJ33" s="8">
        <f t="shared" si="9"/>
        <v>88.888888888888886</v>
      </c>
      <c r="DK33" s="8">
        <f t="shared" si="9"/>
        <v>11.111111111111111</v>
      </c>
      <c r="DL33" s="8">
        <f t="shared" si="9"/>
        <v>0</v>
      </c>
      <c r="DM33" s="8">
        <f t="shared" si="9"/>
        <v>77.777777777777786</v>
      </c>
      <c r="DN33" s="8">
        <f t="shared" si="9"/>
        <v>11.111111111111111</v>
      </c>
      <c r="DO33" s="8">
        <f t="shared" si="9"/>
        <v>11.111111111111111</v>
      </c>
      <c r="DP33" s="8">
        <f t="shared" si="9"/>
        <v>88.888888888888886</v>
      </c>
      <c r="DQ33" s="8">
        <f t="shared" si="9"/>
        <v>11.111111111111111</v>
      </c>
      <c r="DR33" s="8">
        <f t="shared" si="9"/>
        <v>0</v>
      </c>
      <c r="DS33" s="8">
        <f t="shared" si="9"/>
        <v>88.888888888888886</v>
      </c>
      <c r="DT33" s="8">
        <f t="shared" si="9"/>
        <v>11.111111111111111</v>
      </c>
      <c r="DU33" s="8">
        <f t="shared" si="9"/>
        <v>0</v>
      </c>
      <c r="DV33" s="8">
        <f t="shared" si="9"/>
        <v>88.888888888888886</v>
      </c>
      <c r="DW33" s="8">
        <f t="shared" si="9"/>
        <v>11.111111111111111</v>
      </c>
      <c r="DX33" s="8">
        <f t="shared" si="9"/>
        <v>0</v>
      </c>
      <c r="DY33" s="8">
        <f t="shared" si="9"/>
        <v>88.888888888888886</v>
      </c>
      <c r="DZ33" s="8">
        <f t="shared" si="9"/>
        <v>11.111111111111111</v>
      </c>
      <c r="EA33" s="8">
        <f t="shared" si="9"/>
        <v>0</v>
      </c>
      <c r="EB33" s="8">
        <f t="shared" si="9"/>
        <v>88.888888888888886</v>
      </c>
      <c r="EC33" s="8">
        <f>EC32/18%</f>
        <v>11.111111111111111</v>
      </c>
      <c r="ED33" s="8">
        <f t="shared" si="9"/>
        <v>0</v>
      </c>
      <c r="EE33" s="8">
        <f>EE32/18%</f>
        <v>72.222222222222229</v>
      </c>
      <c r="EF33" s="8">
        <f>EF32/18%</f>
        <v>27.777777777777779</v>
      </c>
      <c r="EG33" s="8">
        <f t="shared" si="9"/>
        <v>0</v>
      </c>
      <c r="EH33" s="8">
        <f t="shared" si="9"/>
        <v>88.888888888888886</v>
      </c>
      <c r="EI33" s="8">
        <f t="shared" si="9"/>
        <v>11.111111111111111</v>
      </c>
      <c r="EJ33" s="8">
        <f t="shared" si="9"/>
        <v>0</v>
      </c>
      <c r="EK33" s="8">
        <f t="shared" si="9"/>
        <v>88.888888888888886</v>
      </c>
      <c r="EL33" s="8">
        <f t="shared" si="9"/>
        <v>11.111111111111111</v>
      </c>
      <c r="EM33" s="8">
        <f t="shared" si="9"/>
        <v>0</v>
      </c>
      <c r="EN33" s="8">
        <f t="shared" si="9"/>
        <v>88.888888888888886</v>
      </c>
      <c r="EO33" s="8">
        <f t="shared" si="9"/>
        <v>11.111111111111111</v>
      </c>
      <c r="EP33" s="8">
        <f t="shared" si="9"/>
        <v>0</v>
      </c>
      <c r="EQ33" s="8">
        <f>$R32%</f>
        <v>0.16</v>
      </c>
      <c r="ER33" s="8">
        <f t="shared" ref="ER33:FW33" si="10">ER32/18%</f>
        <v>11.111111111111111</v>
      </c>
      <c r="ES33" s="8">
        <f t="shared" si="10"/>
        <v>0</v>
      </c>
      <c r="ET33" s="8">
        <f t="shared" si="10"/>
        <v>88.888888888888886</v>
      </c>
      <c r="EU33" s="8">
        <f t="shared" si="10"/>
        <v>11.111111111111111</v>
      </c>
      <c r="EV33" s="8">
        <f t="shared" si="10"/>
        <v>0</v>
      </c>
      <c r="EW33" s="8">
        <f t="shared" si="10"/>
        <v>88.888888888888886</v>
      </c>
      <c r="EX33" s="8">
        <f t="shared" si="10"/>
        <v>0</v>
      </c>
      <c r="EY33" s="8">
        <f t="shared" si="10"/>
        <v>11.111111111111111</v>
      </c>
      <c r="EZ33" s="8">
        <f t="shared" si="10"/>
        <v>88.888888888888886</v>
      </c>
      <c r="FA33" s="8">
        <f t="shared" si="10"/>
        <v>0</v>
      </c>
      <c r="FB33" s="8">
        <f t="shared" si="10"/>
        <v>11.111111111111111</v>
      </c>
      <c r="FC33" s="8">
        <f t="shared" si="10"/>
        <v>72.222222222222229</v>
      </c>
      <c r="FD33" s="8">
        <f t="shared" si="10"/>
        <v>16.666666666666668</v>
      </c>
      <c r="FE33" s="8">
        <f t="shared" si="10"/>
        <v>11.111111111111111</v>
      </c>
      <c r="FF33" s="8">
        <f t="shared" si="10"/>
        <v>88.888888888888886</v>
      </c>
      <c r="FG33" s="8">
        <f t="shared" si="10"/>
        <v>0</v>
      </c>
      <c r="FH33" s="8">
        <f t="shared" si="10"/>
        <v>11.111111111111111</v>
      </c>
      <c r="FI33" s="8">
        <f t="shared" si="10"/>
        <v>88.888888888888886</v>
      </c>
      <c r="FJ33" s="8">
        <f t="shared" si="10"/>
        <v>0</v>
      </c>
      <c r="FK33" s="8">
        <f t="shared" si="10"/>
        <v>11.111111111111111</v>
      </c>
      <c r="FL33" s="8">
        <f t="shared" si="10"/>
        <v>88.888888888888886</v>
      </c>
      <c r="FM33" s="8">
        <f t="shared" si="10"/>
        <v>11.111111111111111</v>
      </c>
      <c r="FN33" s="8">
        <f t="shared" si="10"/>
        <v>0</v>
      </c>
      <c r="FO33" s="8">
        <f t="shared" si="10"/>
        <v>88.888888888888886</v>
      </c>
      <c r="FP33" s="8">
        <f t="shared" si="10"/>
        <v>11.111111111111111</v>
      </c>
      <c r="FQ33" s="8">
        <f t="shared" si="10"/>
        <v>0</v>
      </c>
      <c r="FR33" s="8">
        <f t="shared" si="10"/>
        <v>88.888888888888886</v>
      </c>
      <c r="FS33" s="8">
        <f t="shared" si="10"/>
        <v>11.111111111111111</v>
      </c>
      <c r="FT33" s="8">
        <f t="shared" si="10"/>
        <v>0</v>
      </c>
      <c r="FU33" s="8">
        <f t="shared" si="10"/>
        <v>88.888888888888886</v>
      </c>
      <c r="FV33" s="8">
        <f t="shared" si="10"/>
        <v>11.111111111111111</v>
      </c>
      <c r="FW33" s="8">
        <f t="shared" si="10"/>
        <v>0</v>
      </c>
      <c r="FX33" s="8">
        <f t="shared" ref="FX33:HC33" si="11">FX32/18%</f>
        <v>77.777777777777786</v>
      </c>
      <c r="FY33" s="8">
        <f t="shared" si="11"/>
        <v>11.111111111111111</v>
      </c>
      <c r="FZ33" s="8">
        <f t="shared" si="11"/>
        <v>11.111111111111111</v>
      </c>
      <c r="GA33" s="8">
        <f t="shared" si="11"/>
        <v>88.888888888888886</v>
      </c>
      <c r="GB33" s="8">
        <f t="shared" si="11"/>
        <v>11.111111111111111</v>
      </c>
      <c r="GC33" s="8">
        <f t="shared" si="11"/>
        <v>0</v>
      </c>
      <c r="GD33" s="8">
        <f t="shared" si="11"/>
        <v>77.777777777777786</v>
      </c>
      <c r="GE33" s="8">
        <f t="shared" si="11"/>
        <v>11.111111111111111</v>
      </c>
      <c r="GF33" s="8">
        <f t="shared" si="11"/>
        <v>11.111111111111111</v>
      </c>
      <c r="GG33" s="8">
        <f t="shared" si="11"/>
        <v>88.888888888888886</v>
      </c>
      <c r="GH33" s="8">
        <f t="shared" si="11"/>
        <v>11.111111111111111</v>
      </c>
      <c r="GI33" s="8">
        <f t="shared" si="11"/>
        <v>0</v>
      </c>
      <c r="GJ33" s="8">
        <f t="shared" si="11"/>
        <v>72.222222222222229</v>
      </c>
      <c r="GK33" s="8">
        <f t="shared" si="11"/>
        <v>16.666666666666668</v>
      </c>
      <c r="GL33" s="8">
        <f t="shared" si="11"/>
        <v>11.111111111111111</v>
      </c>
      <c r="GM33" s="8">
        <f t="shared" si="11"/>
        <v>88.888888888888886</v>
      </c>
      <c r="GN33" s="8">
        <f t="shared" si="11"/>
        <v>11.111111111111111</v>
      </c>
      <c r="GO33" s="8">
        <f t="shared" si="11"/>
        <v>0</v>
      </c>
      <c r="GP33" s="8">
        <f t="shared" si="11"/>
        <v>88.888888888888886</v>
      </c>
      <c r="GQ33" s="8">
        <f t="shared" si="11"/>
        <v>11.111111111111111</v>
      </c>
      <c r="GR33" s="8">
        <f t="shared" si="11"/>
        <v>0</v>
      </c>
      <c r="GS33" s="8">
        <f t="shared" si="11"/>
        <v>88.888888888888886</v>
      </c>
      <c r="GT33" s="8">
        <f t="shared" si="11"/>
        <v>11.111111111111111</v>
      </c>
      <c r="GU33" s="8">
        <f t="shared" si="11"/>
        <v>0</v>
      </c>
      <c r="GV33" s="8">
        <f t="shared" si="11"/>
        <v>88.888888888888886</v>
      </c>
      <c r="GW33" s="8">
        <f t="shared" si="11"/>
        <v>11.111111111111111</v>
      </c>
      <c r="GX33" s="8">
        <f t="shared" si="11"/>
        <v>0</v>
      </c>
      <c r="GY33" s="8">
        <f t="shared" si="11"/>
        <v>88.888888888888886</v>
      </c>
      <c r="GZ33" s="8">
        <f t="shared" si="11"/>
        <v>11.111111111111111</v>
      </c>
      <c r="HA33" s="8">
        <f t="shared" si="11"/>
        <v>0</v>
      </c>
      <c r="HB33" s="8">
        <f t="shared" si="11"/>
        <v>88.888888888888886</v>
      </c>
      <c r="HC33" s="8">
        <f t="shared" si="11"/>
        <v>11.111111111111111</v>
      </c>
      <c r="HD33" s="8">
        <f t="shared" ref="HD33:II33" si="12">HD32/18%</f>
        <v>0</v>
      </c>
      <c r="HE33" s="8">
        <f t="shared" si="12"/>
        <v>88.888888888888886</v>
      </c>
      <c r="HF33" s="8">
        <f t="shared" si="12"/>
        <v>11.111111111111111</v>
      </c>
      <c r="HG33" s="8">
        <f t="shared" si="12"/>
        <v>0</v>
      </c>
      <c r="HH33" s="8">
        <f t="shared" si="12"/>
        <v>88.888888888888886</v>
      </c>
      <c r="HI33" s="8">
        <f t="shared" si="12"/>
        <v>11.111111111111111</v>
      </c>
      <c r="HJ33" s="8">
        <f t="shared" si="12"/>
        <v>0</v>
      </c>
      <c r="HK33" s="8">
        <f t="shared" si="12"/>
        <v>88.888888888888886</v>
      </c>
      <c r="HL33" s="8">
        <f t="shared" si="12"/>
        <v>11.111111111111111</v>
      </c>
      <c r="HM33" s="8">
        <f t="shared" si="12"/>
        <v>0</v>
      </c>
      <c r="HN33" s="8">
        <f t="shared" si="12"/>
        <v>88.888888888888886</v>
      </c>
      <c r="HO33" s="8">
        <f t="shared" si="12"/>
        <v>11.111111111111111</v>
      </c>
      <c r="HP33" s="8">
        <f t="shared" si="12"/>
        <v>0</v>
      </c>
      <c r="HQ33" s="8">
        <f t="shared" si="12"/>
        <v>88.888888888888886</v>
      </c>
      <c r="HR33" s="8">
        <f t="shared" si="12"/>
        <v>11.111111111111111</v>
      </c>
      <c r="HS33" s="8">
        <f t="shared" si="12"/>
        <v>0</v>
      </c>
      <c r="HT33" s="8">
        <f t="shared" si="12"/>
        <v>88.888888888888886</v>
      </c>
      <c r="HU33" s="8">
        <f t="shared" si="12"/>
        <v>11.111111111111111</v>
      </c>
      <c r="HV33" s="8">
        <f t="shared" si="12"/>
        <v>0</v>
      </c>
      <c r="HW33" s="8">
        <f t="shared" si="12"/>
        <v>88.888888888888886</v>
      </c>
      <c r="HX33" s="8">
        <f t="shared" si="12"/>
        <v>11.111111111111111</v>
      </c>
      <c r="HY33" s="8">
        <f t="shared" si="12"/>
        <v>0</v>
      </c>
      <c r="HZ33" s="8">
        <f t="shared" si="12"/>
        <v>88.888888888888886</v>
      </c>
      <c r="IA33" s="8">
        <f t="shared" si="12"/>
        <v>11.111111111111111</v>
      </c>
      <c r="IB33" s="8">
        <f t="shared" si="12"/>
        <v>0</v>
      </c>
      <c r="IC33" s="8">
        <f t="shared" si="12"/>
        <v>88.888888888888886</v>
      </c>
      <c r="ID33" s="8">
        <f t="shared" si="12"/>
        <v>11.111111111111111</v>
      </c>
      <c r="IE33" s="8">
        <f t="shared" si="12"/>
        <v>0</v>
      </c>
      <c r="IF33" s="8">
        <f t="shared" si="12"/>
        <v>88.888888888888886</v>
      </c>
      <c r="IG33" s="8">
        <f t="shared" si="12"/>
        <v>11.111111111111111</v>
      </c>
      <c r="IH33" s="8">
        <f t="shared" si="12"/>
        <v>0</v>
      </c>
      <c r="II33" s="8">
        <f t="shared" si="12"/>
        <v>88.888888888888886</v>
      </c>
      <c r="IJ33" s="8">
        <f t="shared" ref="IJ33:IT33" si="13">IJ32/18%</f>
        <v>11.111111111111111</v>
      </c>
      <c r="IK33" s="8">
        <f t="shared" si="13"/>
        <v>0</v>
      </c>
      <c r="IL33" s="8">
        <f t="shared" si="13"/>
        <v>88.888888888888886</v>
      </c>
      <c r="IM33" s="8">
        <f t="shared" si="13"/>
        <v>11.111111111111111</v>
      </c>
      <c r="IN33" s="8">
        <f t="shared" si="13"/>
        <v>0</v>
      </c>
      <c r="IO33" s="8">
        <f t="shared" si="13"/>
        <v>88.888888888888886</v>
      </c>
      <c r="IP33" s="8">
        <f t="shared" si="13"/>
        <v>11.111111111111111</v>
      </c>
      <c r="IQ33" s="8">
        <f t="shared" si="13"/>
        <v>0</v>
      </c>
      <c r="IR33" s="8">
        <f t="shared" si="13"/>
        <v>88.888888888888886</v>
      </c>
      <c r="IS33" s="8">
        <f t="shared" si="13"/>
        <v>11.111111111111111</v>
      </c>
      <c r="IT33" s="8">
        <f t="shared" si="13"/>
        <v>0</v>
      </c>
    </row>
    <row r="35" spans="1:254" x14ac:dyDescent="0.25">
      <c r="B35" s="22" t="s">
        <v>249</v>
      </c>
      <c r="C35" s="22"/>
      <c r="D35" s="22"/>
      <c r="E35" s="22"/>
      <c r="F35" s="17"/>
      <c r="G35" s="17"/>
      <c r="H35" s="17"/>
      <c r="I35" s="17"/>
      <c r="J35" s="17"/>
      <c r="K35" s="17"/>
      <c r="L35" s="17"/>
      <c r="M35" s="17"/>
    </row>
    <row r="36" spans="1:254" x14ac:dyDescent="0.25">
      <c r="B36" s="16" t="s">
        <v>250</v>
      </c>
      <c r="C36" s="15" t="s">
        <v>244</v>
      </c>
      <c r="D36" s="21">
        <f>E36/100*18</f>
        <v>15.714285714285717</v>
      </c>
      <c r="E36" s="18">
        <f>(C33+F33+I33+L33+O33+R33+U33)/7</f>
        <v>87.301587301587318</v>
      </c>
      <c r="F36" s="17"/>
      <c r="G36" s="17"/>
      <c r="H36" s="17"/>
      <c r="I36" s="17"/>
      <c r="J36" s="17"/>
      <c r="K36" s="17"/>
      <c r="L36" s="17"/>
      <c r="M36" s="17"/>
    </row>
    <row r="37" spans="1:254" x14ac:dyDescent="0.25">
      <c r="B37" s="16" t="s">
        <v>251</v>
      </c>
      <c r="C37" s="15" t="s">
        <v>244</v>
      </c>
      <c r="D37" s="21">
        <f>E37/100*18</f>
        <v>2.285714285714286</v>
      </c>
      <c r="E37" s="18">
        <f>(D33+G33+J33+M33+P33+S33+V33)/7</f>
        <v>12.698412698412699</v>
      </c>
      <c r="F37" s="17"/>
      <c r="G37" s="17"/>
      <c r="H37" s="17"/>
      <c r="I37" s="17"/>
      <c r="J37" s="17"/>
      <c r="K37" s="17"/>
      <c r="L37" s="17"/>
      <c r="M37" s="17"/>
    </row>
    <row r="38" spans="1:254" x14ac:dyDescent="0.25">
      <c r="B38" s="16" t="s">
        <v>252</v>
      </c>
      <c r="C38" s="15" t="s">
        <v>244</v>
      </c>
      <c r="D38" s="21">
        <f>E38/100*18</f>
        <v>0</v>
      </c>
      <c r="E38" s="18">
        <f>(E33+H33+K33+N33+Q33+T33+W33)/7</f>
        <v>0</v>
      </c>
      <c r="F38" s="17"/>
      <c r="G38" s="17"/>
      <c r="H38" s="17"/>
      <c r="I38" s="17"/>
      <c r="J38" s="17"/>
      <c r="K38" s="17"/>
      <c r="L38" s="17"/>
      <c r="M38" s="17"/>
    </row>
    <row r="39" spans="1:254" x14ac:dyDescent="0.25">
      <c r="B39" s="16"/>
      <c r="C39" s="24"/>
      <c r="D39" s="23">
        <f>SUM(D36:D38)</f>
        <v>18.000000000000004</v>
      </c>
      <c r="E39" s="23">
        <f>SUM(E36:E38)</f>
        <v>100.00000000000001</v>
      </c>
      <c r="F39" s="17"/>
      <c r="G39" s="17"/>
      <c r="H39" s="17"/>
      <c r="I39" s="17"/>
      <c r="J39" s="17"/>
      <c r="K39" s="17"/>
      <c r="L39" s="17"/>
      <c r="M39" s="17"/>
    </row>
    <row r="40" spans="1:254" ht="15" customHeight="1" x14ac:dyDescent="0.25">
      <c r="B40" s="16"/>
      <c r="C40" s="15"/>
      <c r="D40" s="49" t="s">
        <v>18</v>
      </c>
      <c r="E40" s="50"/>
      <c r="F40" s="38" t="s">
        <v>3</v>
      </c>
      <c r="G40" s="39"/>
      <c r="H40" s="40" t="s">
        <v>154</v>
      </c>
      <c r="I40" s="41"/>
      <c r="J40" s="40" t="s">
        <v>49</v>
      </c>
      <c r="K40" s="41"/>
      <c r="L40" s="17"/>
      <c r="M40" s="17"/>
    </row>
    <row r="41" spans="1:254" x14ac:dyDescent="0.25">
      <c r="B41" s="16" t="s">
        <v>250</v>
      </c>
      <c r="C41" s="15" t="s">
        <v>245</v>
      </c>
      <c r="D41" s="21">
        <f>E41/100*18</f>
        <v>15.285714285714288</v>
      </c>
      <c r="E41" s="18">
        <f>(X33+AA33+AD33+AG33+AJ33+AM33+AP33)/7</f>
        <v>84.920634920634924</v>
      </c>
      <c r="F41" s="15">
        <f>G41/100*18</f>
        <v>15.142857142857142</v>
      </c>
      <c r="G41" s="18">
        <f>(AS33+AV33+AY33+BB33+BE33+BH33+BK33)/7</f>
        <v>84.126984126984127</v>
      </c>
      <c r="H41" s="15">
        <f>I41/100*18</f>
        <v>16.428571428571431</v>
      </c>
      <c r="I41" s="18">
        <f>(BN33+BQ33+BT33+BW33+BZ33+CC33+CF33)/7</f>
        <v>91.26984126984128</v>
      </c>
      <c r="J41" s="15">
        <f>K41/100*18</f>
        <v>14.000000000000002</v>
      </c>
      <c r="K41" s="18">
        <f>(CI33+CL33+CO33+CR33+CU33+CX33+DA33)/7</f>
        <v>77.777777777777786</v>
      </c>
      <c r="L41" s="17"/>
      <c r="M41" s="17"/>
    </row>
    <row r="42" spans="1:254" x14ac:dyDescent="0.25">
      <c r="B42" s="16" t="s">
        <v>251</v>
      </c>
      <c r="C42" s="15" t="s">
        <v>245</v>
      </c>
      <c r="D42" s="21">
        <f>E42/100*18</f>
        <v>2.4285714285714288</v>
      </c>
      <c r="E42" s="18">
        <f>(Y33+AB33+AE33+AH33+AK33+AN33+AQ33)/7</f>
        <v>13.492063492063494</v>
      </c>
      <c r="F42" s="15">
        <f>G42/100*18</f>
        <v>2.7771428571428571</v>
      </c>
      <c r="G42" s="18">
        <f>(AT33+AW33+AZ33+BC33+BF33+BI33+BL33)/7</f>
        <v>15.428571428571429</v>
      </c>
      <c r="H42" s="15">
        <f>I42/100*18</f>
        <v>1.5714285714285716</v>
      </c>
      <c r="I42" s="18">
        <f>(BO33+BR33+BU33+BX33+CA33+CD33+CG33)/7</f>
        <v>8.7301587301587311</v>
      </c>
      <c r="J42" s="15">
        <f>K42/100*18</f>
        <v>2.5714285714285716</v>
      </c>
      <c r="K42" s="18">
        <f>(CJ33+CM33+CP33+CS33+CV33+CY33+DB33)/7</f>
        <v>14.285714285714288</v>
      </c>
      <c r="L42" s="17"/>
      <c r="M42" s="17"/>
    </row>
    <row r="43" spans="1:254" x14ac:dyDescent="0.25">
      <c r="B43" s="16" t="s">
        <v>252</v>
      </c>
      <c r="C43" s="15" t="s">
        <v>245</v>
      </c>
      <c r="D43" s="21">
        <f>E43/100*18</f>
        <v>0.2857142857142857</v>
      </c>
      <c r="E43" s="18">
        <f>(Z33+AC33+AF33+AI33+AL33+AO33+AR33)/7</f>
        <v>1.5873015873015872</v>
      </c>
      <c r="F43" s="15">
        <f>G43/100*18</f>
        <v>0</v>
      </c>
      <c r="G43" s="18">
        <f>(AU33+AX33+BA33+BD33+BG33+BJ33+BM33)/7</f>
        <v>0</v>
      </c>
      <c r="H43" s="15">
        <f>I43/100*18</f>
        <v>0</v>
      </c>
      <c r="I43" s="18">
        <f>(BP33+BS33+BV33+BY33+CB33+CE33+CH33)/7</f>
        <v>0</v>
      </c>
      <c r="J43" s="15">
        <f>K43/100*18</f>
        <v>1.4285714285714284</v>
      </c>
      <c r="K43" s="18">
        <f>(CK33+CN33+CQ33+CT33+CW33+CZ33+DC33)/7</f>
        <v>7.9365079365079367</v>
      </c>
      <c r="L43" s="17"/>
      <c r="M43" s="17"/>
    </row>
    <row r="44" spans="1:254" x14ac:dyDescent="0.25">
      <c r="B44" s="16"/>
      <c r="C44" s="15"/>
      <c r="D44" s="20">
        <f t="shared" ref="D44:I44" si="14">SUM(D41:D43)</f>
        <v>18</v>
      </c>
      <c r="E44" s="20">
        <f t="shared" si="14"/>
        <v>100</v>
      </c>
      <c r="F44" s="19">
        <f t="shared" si="14"/>
        <v>17.919999999999998</v>
      </c>
      <c r="G44" s="19">
        <f t="shared" si="14"/>
        <v>99.555555555555557</v>
      </c>
      <c r="H44" s="19">
        <f t="shared" si="14"/>
        <v>18.000000000000004</v>
      </c>
      <c r="I44" s="19">
        <f t="shared" si="14"/>
        <v>100.00000000000001</v>
      </c>
      <c r="J44" s="19">
        <f>SUM(J41:J43)</f>
        <v>18</v>
      </c>
      <c r="K44" s="19">
        <f>SUM(K41:K43)</f>
        <v>100.00000000000001</v>
      </c>
      <c r="L44" s="17"/>
      <c r="M44" s="17"/>
    </row>
    <row r="45" spans="1:254" x14ac:dyDescent="0.25">
      <c r="B45" s="16" t="s">
        <v>250</v>
      </c>
      <c r="C45" s="15" t="s">
        <v>246</v>
      </c>
      <c r="D45" s="21">
        <f>E45/100*18</f>
        <v>15.571428571428573</v>
      </c>
      <c r="E45" s="18">
        <f>(DD33+DG33+DJ33+DM33+DP33+DS33+DV33)/7</f>
        <v>86.507936507936506</v>
      </c>
      <c r="F45" s="17"/>
      <c r="G45" s="17"/>
      <c r="H45" s="17"/>
      <c r="I45" s="17"/>
      <c r="J45" s="17"/>
      <c r="K45" s="17"/>
      <c r="L45" s="17"/>
      <c r="M45" s="17"/>
    </row>
    <row r="46" spans="1:254" x14ac:dyDescent="0.25">
      <c r="B46" s="16" t="s">
        <v>251</v>
      </c>
      <c r="C46" s="15" t="s">
        <v>246</v>
      </c>
      <c r="D46" s="21">
        <f>E46/100*18</f>
        <v>2.1428571428571432</v>
      </c>
      <c r="E46" s="18">
        <f>(DE33+DH33+DK33+DN33+DQ33+DT33+DW33)/7</f>
        <v>11.904761904761907</v>
      </c>
      <c r="F46" s="17"/>
      <c r="G46" s="17"/>
      <c r="H46" s="17"/>
      <c r="I46" s="17"/>
      <c r="J46" s="17"/>
      <c r="K46" s="17"/>
      <c r="L46" s="17"/>
      <c r="M46" s="17"/>
    </row>
    <row r="47" spans="1:254" x14ac:dyDescent="0.25">
      <c r="B47" s="16" t="s">
        <v>252</v>
      </c>
      <c r="C47" s="15" t="s">
        <v>246</v>
      </c>
      <c r="D47" s="21">
        <f>E47/100*18</f>
        <v>0.2857142857142857</v>
      </c>
      <c r="E47" s="18">
        <f>(DF33+DI33+DL33+DO33+DR33+DU33+DX33)/7</f>
        <v>1.5873015873015872</v>
      </c>
      <c r="F47" s="17"/>
      <c r="G47" s="17"/>
      <c r="H47" s="17"/>
      <c r="I47" s="17"/>
      <c r="J47" s="17"/>
      <c r="K47" s="17"/>
      <c r="L47" s="17"/>
      <c r="M47" s="17"/>
    </row>
    <row r="48" spans="1:254" x14ac:dyDescent="0.25">
      <c r="B48" s="16"/>
      <c r="C48" s="24"/>
      <c r="D48" s="23">
        <f>SUM(D45:D47)</f>
        <v>18</v>
      </c>
      <c r="E48" s="23">
        <f>SUM(E45:E47)</f>
        <v>100</v>
      </c>
      <c r="F48" s="17"/>
      <c r="G48" s="17"/>
      <c r="H48" s="17"/>
      <c r="I48" s="17"/>
      <c r="J48" s="17"/>
      <c r="K48" s="17"/>
      <c r="L48" s="17"/>
      <c r="M48" s="17"/>
    </row>
    <row r="49" spans="2:13" x14ac:dyDescent="0.25">
      <c r="B49" s="16"/>
      <c r="C49" s="15"/>
      <c r="D49" s="51" t="s">
        <v>33</v>
      </c>
      <c r="E49" s="51"/>
      <c r="F49" s="28" t="s">
        <v>25</v>
      </c>
      <c r="G49" s="29"/>
      <c r="H49" s="40" t="s">
        <v>34</v>
      </c>
      <c r="I49" s="41"/>
      <c r="J49" s="48" t="s">
        <v>35</v>
      </c>
      <c r="K49" s="48"/>
      <c r="L49" s="48" t="s">
        <v>26</v>
      </c>
      <c r="M49" s="48"/>
    </row>
    <row r="50" spans="2:13" x14ac:dyDescent="0.25">
      <c r="B50" s="16" t="s">
        <v>250</v>
      </c>
      <c r="C50" s="15" t="s">
        <v>247</v>
      </c>
      <c r="D50" s="21">
        <f>E50/100*18</f>
        <v>13.289828571428572</v>
      </c>
      <c r="E50" s="18">
        <f>(DY33+EB33+EE33+EH33+EK33+EN33+EQ33)/7</f>
        <v>73.832380952380959</v>
      </c>
      <c r="F50" s="15">
        <f>G50/100*18</f>
        <v>15.571428571428573</v>
      </c>
      <c r="G50" s="18">
        <f>(ET33+EW33+EZ33+FC33+FF33+FI33+FL33)/7</f>
        <v>86.507936507936506</v>
      </c>
      <c r="H50" s="15">
        <f>I50/100*18</f>
        <v>15.428571428571425</v>
      </c>
      <c r="I50" s="18">
        <f>(FO33+FR33+FU33+FX33+GA33+GD33+GG33)/7</f>
        <v>85.714285714285694</v>
      </c>
      <c r="J50" s="15">
        <f>K50/100*18</f>
        <v>15.571428571428575</v>
      </c>
      <c r="K50" s="18">
        <f>(GJ33+GM33+GP33+GS33+GV33+GY33+HB33)/7</f>
        <v>86.50793650793652</v>
      </c>
      <c r="L50" s="15">
        <f>M50/100*18</f>
        <v>16</v>
      </c>
      <c r="M50" s="18">
        <f>(HE33+HH33+HK33+HN33+HQ33+HT33+HW33)/7</f>
        <v>88.8888888888889</v>
      </c>
    </row>
    <row r="51" spans="2:13" x14ac:dyDescent="0.25">
      <c r="B51" s="16" t="s">
        <v>251</v>
      </c>
      <c r="C51" s="15" t="s">
        <v>247</v>
      </c>
      <c r="D51" s="21">
        <v>5</v>
      </c>
      <c r="E51" s="18">
        <f>(DZ33+EC33+EF33+EI33+EL33+EO33+ER33)/7</f>
        <v>13.492063492063494</v>
      </c>
      <c r="F51" s="15">
        <f>G51/100*18</f>
        <v>1</v>
      </c>
      <c r="G51" s="18">
        <f>(EU33+EX33+FA33+FD33+FG33+FJ33+FM33)/7</f>
        <v>5.5555555555555554</v>
      </c>
      <c r="H51" s="15">
        <f>I51/100*18</f>
        <v>2</v>
      </c>
      <c r="I51" s="18">
        <f>(FP33+FS33+FV33+FY33+GB33+GE33+GH33)/7</f>
        <v>11.111111111111112</v>
      </c>
      <c r="J51" s="15">
        <f>K51/100*18</f>
        <v>2.1428571428571432</v>
      </c>
      <c r="K51" s="18">
        <f>(GK33+GN33+GQ33+GT33+GW33+GZ33+HC33)/7</f>
        <v>11.904761904761907</v>
      </c>
      <c r="L51" s="15">
        <f>M51/100*18</f>
        <v>2</v>
      </c>
      <c r="M51" s="18">
        <f>(HF33+HI33+HL33+HO33+HR33+HU33+HX33)/7</f>
        <v>11.111111111111112</v>
      </c>
    </row>
    <row r="52" spans="2:13" x14ac:dyDescent="0.25">
      <c r="B52" s="16" t="s">
        <v>252</v>
      </c>
      <c r="C52" s="15" t="s">
        <v>247</v>
      </c>
      <c r="D52" s="21">
        <f>E52/100*18</f>
        <v>0</v>
      </c>
      <c r="E52" s="18">
        <f>(EA33+ED33+EG33+EJ33+EM33+EP33+ES33)/7</f>
        <v>0</v>
      </c>
      <c r="F52" s="15">
        <f>G52/100*18</f>
        <v>1.4285714285714284</v>
      </c>
      <c r="G52" s="18">
        <f>(EV33+EY33+FB33+FE33+FH33+FK33+FN33)/7</f>
        <v>7.9365079365079367</v>
      </c>
      <c r="H52" s="15">
        <f>I52/100*18</f>
        <v>0.5714285714285714</v>
      </c>
      <c r="I52" s="18">
        <f>(FQ33+FT33+FW33+FZ33+GC33+GF33+GI33)/7</f>
        <v>3.1746031746031744</v>
      </c>
      <c r="J52" s="15">
        <f>K52/100*18</f>
        <v>0.2857142857142857</v>
      </c>
      <c r="K52" s="18">
        <f>(GL33+GO33+GR33+GU33+GX33+HA33+HD33)/7</f>
        <v>1.5873015873015872</v>
      </c>
      <c r="L52" s="15">
        <f>M52/100*18</f>
        <v>0</v>
      </c>
      <c r="M52" s="18">
        <f>(HG33+HJ33+HM33+HP33+HS33+HV33+HY33)/7</f>
        <v>0</v>
      </c>
    </row>
    <row r="53" spans="2:13" x14ac:dyDescent="0.25">
      <c r="B53" s="16"/>
      <c r="C53" s="15"/>
      <c r="D53" s="20">
        <f t="shared" ref="D53:K53" si="15">SUM(D50:D52)</f>
        <v>18.289828571428572</v>
      </c>
      <c r="E53" s="20">
        <f t="shared" si="15"/>
        <v>87.324444444444453</v>
      </c>
      <c r="F53" s="19">
        <f t="shared" si="15"/>
        <v>18</v>
      </c>
      <c r="G53" s="19">
        <f t="shared" si="15"/>
        <v>100</v>
      </c>
      <c r="H53" s="19">
        <f t="shared" si="15"/>
        <v>17.999999999999996</v>
      </c>
      <c r="I53" s="19">
        <f t="shared" si="15"/>
        <v>99.999999999999986</v>
      </c>
      <c r="J53" s="19">
        <f t="shared" si="15"/>
        <v>18.000000000000004</v>
      </c>
      <c r="K53" s="19">
        <f t="shared" si="15"/>
        <v>100.00000000000001</v>
      </c>
      <c r="L53" s="19">
        <f>SUM(L50:L52)</f>
        <v>18</v>
      </c>
      <c r="M53" s="19">
        <f>SUM(M50:M52)</f>
        <v>100.00000000000001</v>
      </c>
    </row>
    <row r="54" spans="2:13" x14ac:dyDescent="0.25">
      <c r="B54" s="16" t="s">
        <v>250</v>
      </c>
      <c r="C54" s="15" t="s">
        <v>248</v>
      </c>
      <c r="D54" s="21">
        <f>E54/100*18</f>
        <v>16</v>
      </c>
      <c r="E54" s="18">
        <f>(HZ33+IC33+IF33+II33+IL33+IO33+IR33)/7</f>
        <v>88.8888888888889</v>
      </c>
      <c r="F54" s="17"/>
      <c r="G54" s="17"/>
      <c r="H54" s="17"/>
      <c r="I54" s="17"/>
      <c r="J54" s="17"/>
      <c r="K54" s="17"/>
      <c r="L54" s="17"/>
      <c r="M54" s="17"/>
    </row>
    <row r="55" spans="2:13" x14ac:dyDescent="0.25">
      <c r="B55" s="16" t="s">
        <v>251</v>
      </c>
      <c r="C55" s="15" t="s">
        <v>248</v>
      </c>
      <c r="D55" s="21">
        <f>E55/100*18</f>
        <v>2</v>
      </c>
      <c r="E55" s="18">
        <f>(IA33+ID33+IG33+IJ33+IM33+IP33+IS33)/7</f>
        <v>11.111111111111112</v>
      </c>
      <c r="F55" s="17"/>
      <c r="G55" s="17"/>
      <c r="H55" s="17"/>
      <c r="I55" s="17"/>
      <c r="J55" s="17"/>
      <c r="K55" s="17"/>
      <c r="L55" s="17"/>
      <c r="M55" s="17"/>
    </row>
    <row r="56" spans="2:13" x14ac:dyDescent="0.25">
      <c r="B56" s="16" t="s">
        <v>252</v>
      </c>
      <c r="C56" s="15" t="s">
        <v>248</v>
      </c>
      <c r="D56" s="21">
        <f>E56/100*18</f>
        <v>0</v>
      </c>
      <c r="E56" s="18">
        <f>(IB33+IE33+IH33+IK33+IN33+IQ33+IT33)/7</f>
        <v>0</v>
      </c>
      <c r="F56" s="17"/>
      <c r="G56" s="17"/>
      <c r="H56" s="17"/>
      <c r="I56" s="17"/>
      <c r="J56" s="17"/>
      <c r="K56" s="17"/>
      <c r="L56" s="17"/>
      <c r="M56" s="17"/>
    </row>
    <row r="57" spans="2:13" x14ac:dyDescent="0.25">
      <c r="B57" s="16"/>
      <c r="C57" s="16"/>
      <c r="D57" s="20">
        <f>SUM(D54:D56)</f>
        <v>18</v>
      </c>
      <c r="E57" s="20">
        <f>SUM(E54:E56)</f>
        <v>100.00000000000001</v>
      </c>
      <c r="F57" s="17"/>
      <c r="G57" s="17"/>
      <c r="H57" s="17"/>
      <c r="I57" s="17"/>
      <c r="J57" s="17"/>
      <c r="K57" s="17"/>
      <c r="L57" s="17"/>
      <c r="M57" s="17"/>
    </row>
  </sheetData>
  <mergeCells count="200">
    <mergeCell ref="GJ11:GL11"/>
    <mergeCell ref="GM11:GO11"/>
    <mergeCell ref="FF11:FH11"/>
    <mergeCell ref="FI11:FK11"/>
    <mergeCell ref="EB11:ED11"/>
    <mergeCell ref="EE11:EG11"/>
    <mergeCell ref="EH11:EJ11"/>
    <mergeCell ref="EK11:EM11"/>
    <mergeCell ref="CO11:CQ11"/>
    <mergeCell ref="CU11:CW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C11:E11"/>
    <mergeCell ref="F11:H11"/>
    <mergeCell ref="I11:K11"/>
    <mergeCell ref="L11:N11"/>
    <mergeCell ref="O11:Q11"/>
    <mergeCell ref="R11:T11"/>
    <mergeCell ref="U11:W11"/>
    <mergeCell ref="AP11:AR11"/>
    <mergeCell ref="DY11:EA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FL11:FN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EK12:EM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GY12:HA12"/>
    <mergeCell ref="A32:B32"/>
    <mergeCell ref="A33:B3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X11:CZ11"/>
    <mergeCell ref="A2:O2"/>
    <mergeCell ref="L49:M49"/>
    <mergeCell ref="D40:E40"/>
    <mergeCell ref="F40:G40"/>
    <mergeCell ref="H40:I40"/>
    <mergeCell ref="D49:E49"/>
    <mergeCell ref="F49:G49"/>
    <mergeCell ref="H49:I49"/>
    <mergeCell ref="IR2:IS2"/>
    <mergeCell ref="J40:K40"/>
    <mergeCell ref="J49:K49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2026-01-16T07:22:47Z</dcterms:modified>
</cp:coreProperties>
</file>