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 2024-2025\қорытынды мониторинг\"/>
    </mc:Choice>
  </mc:AlternateContent>
  <xr:revisionPtr revIDLastSave="0" documentId="8_{F648ABD2-4B6E-4572-844A-D084358F27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ересек топ" sheetId="4" r:id="rId1"/>
    <sheet name="мектепалды тобы" sheetId="5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1" i="4" l="1"/>
  <c r="T21" i="4"/>
  <c r="Q21" i="4"/>
  <c r="R21" i="4"/>
  <c r="N21" i="4"/>
  <c r="L21" i="4"/>
  <c r="FU18" i="5"/>
  <c r="FU19" i="5" s="1"/>
  <c r="H18" i="5" l="1"/>
  <c r="H19" i="5" s="1"/>
  <c r="C18" i="5"/>
  <c r="C19" i="5" s="1"/>
  <c r="BT20" i="4" l="1"/>
  <c r="BT21" i="4" s="1"/>
  <c r="BU20" i="4"/>
  <c r="BU21" i="4" s="1"/>
  <c r="BV20" i="4"/>
  <c r="BV21" i="4" s="1"/>
  <c r="D18" i="5" l="1"/>
  <c r="D19" i="5" s="1"/>
  <c r="E18" i="5"/>
  <c r="E19" i="5" s="1"/>
  <c r="F18" i="5"/>
  <c r="F19" i="5" s="1"/>
  <c r="G18" i="5"/>
  <c r="G19" i="5" s="1"/>
  <c r="I18" i="5"/>
  <c r="I19" i="5" s="1"/>
  <c r="J18" i="5"/>
  <c r="J19" i="5" s="1"/>
  <c r="K18" i="5"/>
  <c r="K19" i="5" s="1"/>
  <c r="L18" i="5"/>
  <c r="L19" i="5" s="1"/>
  <c r="M18" i="5"/>
  <c r="M19" i="5" s="1"/>
  <c r="N18" i="5"/>
  <c r="N19" i="5" s="1"/>
  <c r="O18" i="5"/>
  <c r="O19" i="5" s="1"/>
  <c r="P18" i="5"/>
  <c r="P19" i="5" s="1"/>
  <c r="Q18" i="5"/>
  <c r="Q19" i="5" s="1"/>
  <c r="R18" i="5"/>
  <c r="R19" i="5" s="1"/>
  <c r="S18" i="5"/>
  <c r="S19" i="5" s="1"/>
  <c r="T18" i="5"/>
  <c r="T19" i="5" s="1"/>
  <c r="U18" i="5"/>
  <c r="U19" i="5" s="1"/>
  <c r="V18" i="5"/>
  <c r="V19" i="5" s="1"/>
  <c r="W18" i="5"/>
  <c r="W19" i="5" s="1"/>
  <c r="X18" i="5"/>
  <c r="X19" i="5" s="1"/>
  <c r="Y18" i="5"/>
  <c r="Y19" i="5" s="1"/>
  <c r="Z18" i="5"/>
  <c r="Z19" i="5" s="1"/>
  <c r="AA18" i="5"/>
  <c r="AA19" i="5" s="1"/>
  <c r="AB18" i="5"/>
  <c r="AB19" i="5" s="1"/>
  <c r="AC18" i="5"/>
  <c r="AC19" i="5" s="1"/>
  <c r="AD18" i="5"/>
  <c r="AD19" i="5" s="1"/>
  <c r="AE18" i="5"/>
  <c r="AE19" i="5" s="1"/>
  <c r="AF18" i="5"/>
  <c r="AF19" i="5" s="1"/>
  <c r="AG18" i="5"/>
  <c r="AG19" i="5" s="1"/>
  <c r="AH18" i="5"/>
  <c r="AH19" i="5" s="1"/>
  <c r="AI18" i="5"/>
  <c r="AI19" i="5" s="1"/>
  <c r="AJ18" i="5"/>
  <c r="AJ19" i="5" s="1"/>
  <c r="AK18" i="5"/>
  <c r="AK19" i="5" s="1"/>
  <c r="AL18" i="5"/>
  <c r="AL19" i="5" s="1"/>
  <c r="AM18" i="5"/>
  <c r="AM19" i="5" s="1"/>
  <c r="AN18" i="5"/>
  <c r="AN19" i="5" s="1"/>
  <c r="AO18" i="5"/>
  <c r="AO19" i="5" s="1"/>
  <c r="AP18" i="5"/>
  <c r="AP19" i="5" s="1"/>
  <c r="AQ18" i="5"/>
  <c r="AQ19" i="5" s="1"/>
  <c r="AR18" i="5"/>
  <c r="AR19" i="5" s="1"/>
  <c r="AS18" i="5"/>
  <c r="AS19" i="5" s="1"/>
  <c r="AT18" i="5"/>
  <c r="AT19" i="5" s="1"/>
  <c r="AU18" i="5"/>
  <c r="AU19" i="5" s="1"/>
  <c r="AV18" i="5"/>
  <c r="AV19" i="5" s="1"/>
  <c r="AW18" i="5"/>
  <c r="AW19" i="5" s="1"/>
  <c r="AX18" i="5"/>
  <c r="AX19" i="5" s="1"/>
  <c r="AY18" i="5"/>
  <c r="AY19" i="5" s="1"/>
  <c r="AZ18" i="5"/>
  <c r="AZ19" i="5" s="1"/>
  <c r="BA18" i="5"/>
  <c r="BA19" i="5" s="1"/>
  <c r="BB18" i="5"/>
  <c r="BB19" i="5" s="1"/>
  <c r="BC18" i="5"/>
  <c r="BC19" i="5" s="1"/>
  <c r="BD18" i="5"/>
  <c r="BD19" i="5" s="1"/>
  <c r="BE18" i="5"/>
  <c r="BE19" i="5" s="1"/>
  <c r="BF18" i="5"/>
  <c r="BF19" i="5" s="1"/>
  <c r="BG18" i="5"/>
  <c r="BG19" i="5" s="1"/>
  <c r="BH18" i="5"/>
  <c r="BH19" i="5" s="1"/>
  <c r="BI18" i="5"/>
  <c r="BI19" i="5" s="1"/>
  <c r="BJ18" i="5"/>
  <c r="BJ19" i="5" s="1"/>
  <c r="BK18" i="5"/>
  <c r="BK19" i="5" s="1"/>
  <c r="BL18" i="5"/>
  <c r="BL19" i="5" s="1"/>
  <c r="BM18" i="5"/>
  <c r="BM19" i="5" s="1"/>
  <c r="BN18" i="5"/>
  <c r="BN19" i="5" s="1"/>
  <c r="BO18" i="5"/>
  <c r="BO19" i="5" s="1"/>
  <c r="BP18" i="5"/>
  <c r="BP19" i="5" s="1"/>
  <c r="BQ18" i="5"/>
  <c r="BQ19" i="5" s="1"/>
  <c r="BR18" i="5"/>
  <c r="BR19" i="5" s="1"/>
  <c r="BS18" i="5"/>
  <c r="BS19" i="5" s="1"/>
  <c r="BT18" i="5"/>
  <c r="BT19" i="5" s="1"/>
  <c r="BU18" i="5"/>
  <c r="BU19" i="5" s="1"/>
  <c r="BV18" i="5"/>
  <c r="BV19" i="5" s="1"/>
  <c r="BW18" i="5"/>
  <c r="BW19" i="5" s="1"/>
  <c r="BX18" i="5"/>
  <c r="BX19" i="5" s="1"/>
  <c r="BY18" i="5"/>
  <c r="BY19" i="5" s="1"/>
  <c r="BZ18" i="5"/>
  <c r="BZ19" i="5" s="1"/>
  <c r="CA18" i="5"/>
  <c r="CA19" i="5" s="1"/>
  <c r="CB18" i="5"/>
  <c r="CB19" i="5" s="1"/>
  <c r="CC18" i="5"/>
  <c r="CC19" i="5" s="1"/>
  <c r="CD18" i="5"/>
  <c r="CD19" i="5" s="1"/>
  <c r="CE18" i="5"/>
  <c r="CE19" i="5" s="1"/>
  <c r="CF18" i="5"/>
  <c r="CF19" i="5" s="1"/>
  <c r="CG18" i="5"/>
  <c r="CG19" i="5" s="1"/>
  <c r="CH18" i="5"/>
  <c r="CH19" i="5" s="1"/>
  <c r="CI18" i="5"/>
  <c r="CI19" i="5" s="1"/>
  <c r="CJ18" i="5"/>
  <c r="CJ19" i="5" s="1"/>
  <c r="CK18" i="5"/>
  <c r="CK19" i="5" s="1"/>
  <c r="CL18" i="5"/>
  <c r="CL19" i="5" s="1"/>
  <c r="CM18" i="5"/>
  <c r="CM19" i="5" s="1"/>
  <c r="CN18" i="5"/>
  <c r="CN19" i="5" s="1"/>
  <c r="CO18" i="5"/>
  <c r="CO19" i="5" s="1"/>
  <c r="CP18" i="5"/>
  <c r="CP19" i="5" s="1"/>
  <c r="CQ18" i="5"/>
  <c r="CQ19" i="5" s="1"/>
  <c r="CR18" i="5"/>
  <c r="CR19" i="5" s="1"/>
  <c r="CS18" i="5"/>
  <c r="CS19" i="5" s="1"/>
  <c r="CT18" i="5"/>
  <c r="CT19" i="5" s="1"/>
  <c r="CU18" i="5"/>
  <c r="CU19" i="5" s="1"/>
  <c r="CV18" i="5"/>
  <c r="CV19" i="5" s="1"/>
  <c r="CW18" i="5"/>
  <c r="CW19" i="5" s="1"/>
  <c r="CX18" i="5"/>
  <c r="CX19" i="5" s="1"/>
  <c r="CY18" i="5"/>
  <c r="CY19" i="5" s="1"/>
  <c r="CZ18" i="5"/>
  <c r="CZ19" i="5" s="1"/>
  <c r="DA18" i="5"/>
  <c r="DA19" i="5" s="1"/>
  <c r="DB18" i="5"/>
  <c r="DB19" i="5" s="1"/>
  <c r="DC18" i="5"/>
  <c r="DC19" i="5" s="1"/>
  <c r="DD18" i="5"/>
  <c r="DD19" i="5" s="1"/>
  <c r="DE18" i="5"/>
  <c r="DE19" i="5" s="1"/>
  <c r="DF18" i="5"/>
  <c r="DF19" i="5" s="1"/>
  <c r="DG18" i="5"/>
  <c r="DG19" i="5" s="1"/>
  <c r="DH18" i="5"/>
  <c r="DH19" i="5" s="1"/>
  <c r="DI18" i="5"/>
  <c r="DI19" i="5" s="1"/>
  <c r="DJ18" i="5"/>
  <c r="DJ19" i="5" s="1"/>
  <c r="DK18" i="5"/>
  <c r="DK19" i="5" s="1"/>
  <c r="DL18" i="5"/>
  <c r="DL19" i="5" s="1"/>
  <c r="DM18" i="5"/>
  <c r="DM19" i="5" s="1"/>
  <c r="DN18" i="5"/>
  <c r="DN19" i="5" s="1"/>
  <c r="DO18" i="5"/>
  <c r="DO19" i="5" s="1"/>
  <c r="DP18" i="5"/>
  <c r="DP19" i="5" s="1"/>
  <c r="DQ18" i="5"/>
  <c r="DQ19" i="5" s="1"/>
  <c r="DR18" i="5"/>
  <c r="DR19" i="5" s="1"/>
  <c r="DS18" i="5"/>
  <c r="DS19" i="5" s="1"/>
  <c r="DT18" i="5"/>
  <c r="DT19" i="5" s="1"/>
  <c r="DU18" i="5"/>
  <c r="DU19" i="5" s="1"/>
  <c r="DV18" i="5"/>
  <c r="DV19" i="5" s="1"/>
  <c r="DW18" i="5"/>
  <c r="DW19" i="5" s="1"/>
  <c r="DX18" i="5"/>
  <c r="DX19" i="5" s="1"/>
  <c r="DY18" i="5"/>
  <c r="DY19" i="5" s="1"/>
  <c r="DZ18" i="5"/>
  <c r="DZ19" i="5" s="1"/>
  <c r="EA18" i="5"/>
  <c r="EA19" i="5" s="1"/>
  <c r="EB18" i="5"/>
  <c r="EB19" i="5" s="1"/>
  <c r="EC18" i="5"/>
  <c r="EC19" i="5" s="1"/>
  <c r="ED18" i="5"/>
  <c r="ED19" i="5" s="1"/>
  <c r="EE18" i="5"/>
  <c r="EE19" i="5" s="1"/>
  <c r="EF18" i="5"/>
  <c r="EF19" i="5" s="1"/>
  <c r="EG18" i="5"/>
  <c r="EG19" i="5" s="1"/>
  <c r="EH18" i="5"/>
  <c r="EH19" i="5" s="1"/>
  <c r="EI18" i="5"/>
  <c r="EI19" i="5" s="1"/>
  <c r="EJ18" i="5"/>
  <c r="EJ19" i="5" s="1"/>
  <c r="EK18" i="5"/>
  <c r="EK19" i="5" s="1"/>
  <c r="EL18" i="5"/>
  <c r="EL19" i="5" s="1"/>
  <c r="EM18" i="5"/>
  <c r="EM19" i="5" s="1"/>
  <c r="EN18" i="5"/>
  <c r="EN19" i="5" s="1"/>
  <c r="EO18" i="5"/>
  <c r="EO19" i="5" s="1"/>
  <c r="EP18" i="5"/>
  <c r="EP19" i="5" s="1"/>
  <c r="EQ18" i="5"/>
  <c r="EQ19" i="5" s="1"/>
  <c r="ER18" i="5"/>
  <c r="ER19" i="5" s="1"/>
  <c r="ES18" i="5"/>
  <c r="ES19" i="5" s="1"/>
  <c r="ET18" i="5"/>
  <c r="ET19" i="5" s="1"/>
  <c r="EU18" i="5"/>
  <c r="EU19" i="5" s="1"/>
  <c r="EV18" i="5"/>
  <c r="EV19" i="5" s="1"/>
  <c r="EW18" i="5"/>
  <c r="EW19" i="5" s="1"/>
  <c r="EX18" i="5"/>
  <c r="EX19" i="5" s="1"/>
  <c r="EY18" i="5"/>
  <c r="EY19" i="5" s="1"/>
  <c r="EZ18" i="5"/>
  <c r="EZ19" i="5" s="1"/>
  <c r="FA18" i="5"/>
  <c r="FA19" i="5" s="1"/>
  <c r="FB18" i="5"/>
  <c r="FB19" i="5" s="1"/>
  <c r="FC18" i="5"/>
  <c r="FC19" i="5" s="1"/>
  <c r="FD18" i="5"/>
  <c r="FD19" i="5" s="1"/>
  <c r="FE18" i="5"/>
  <c r="FE19" i="5" s="1"/>
  <c r="FF18" i="5"/>
  <c r="FF19" i="5" s="1"/>
  <c r="FG18" i="5"/>
  <c r="FG19" i="5" s="1"/>
  <c r="FH18" i="5"/>
  <c r="FH19" i="5" s="1"/>
  <c r="FI18" i="5"/>
  <c r="FI19" i="5" s="1"/>
  <c r="FJ18" i="5"/>
  <c r="FJ19" i="5" s="1"/>
  <c r="FK18" i="5"/>
  <c r="FK19" i="5" s="1"/>
  <c r="FL18" i="5"/>
  <c r="FL19" i="5" s="1"/>
  <c r="FM18" i="5"/>
  <c r="FM19" i="5" s="1"/>
  <c r="FN18" i="5"/>
  <c r="FN19" i="5" s="1"/>
  <c r="FO18" i="5"/>
  <c r="FO19" i="5" s="1"/>
  <c r="FP18" i="5"/>
  <c r="FP19" i="5" s="1"/>
  <c r="FQ18" i="5"/>
  <c r="FQ19" i="5" s="1"/>
  <c r="FR18" i="5"/>
  <c r="FR19" i="5" s="1"/>
  <c r="FS18" i="5"/>
  <c r="FS19" i="5" s="1"/>
  <c r="FT18" i="5"/>
  <c r="FT19" i="5" s="1"/>
  <c r="FV18" i="5"/>
  <c r="FV19" i="5" s="1"/>
  <c r="FW18" i="5"/>
  <c r="FW19" i="5" s="1"/>
  <c r="FX18" i="5"/>
  <c r="FX19" i="5" s="1"/>
  <c r="FY18" i="5"/>
  <c r="FY19" i="5" s="1"/>
  <c r="FZ18" i="5"/>
  <c r="FZ19" i="5" s="1"/>
  <c r="GA18" i="5"/>
  <c r="GA19" i="5" s="1"/>
  <c r="GB18" i="5"/>
  <c r="GB19" i="5" s="1"/>
  <c r="GC18" i="5"/>
  <c r="GC19" i="5" s="1"/>
  <c r="GD18" i="5"/>
  <c r="GD19" i="5" s="1"/>
  <c r="GE18" i="5"/>
  <c r="GE19" i="5" s="1"/>
  <c r="GF18" i="5"/>
  <c r="GF19" i="5" s="1"/>
  <c r="GG18" i="5"/>
  <c r="GG19" i="5" s="1"/>
  <c r="GH18" i="5"/>
  <c r="GH19" i="5" s="1"/>
  <c r="GI18" i="5"/>
  <c r="GI19" i="5" s="1"/>
  <c r="GJ18" i="5"/>
  <c r="GJ19" i="5" s="1"/>
  <c r="GK18" i="5"/>
  <c r="GK19" i="5" s="1"/>
  <c r="GL18" i="5"/>
  <c r="GL19" i="5" s="1"/>
  <c r="GM18" i="5"/>
  <c r="GM19" i="5" s="1"/>
  <c r="GN18" i="5"/>
  <c r="GN19" i="5" s="1"/>
  <c r="GO18" i="5"/>
  <c r="GO19" i="5" s="1"/>
  <c r="GP18" i="5"/>
  <c r="GP19" i="5" s="1"/>
  <c r="GQ18" i="5"/>
  <c r="GQ19" i="5" s="1"/>
  <c r="GR18" i="5"/>
  <c r="GR19" i="5" s="1"/>
  <c r="GS18" i="5"/>
  <c r="GS19" i="5" s="1"/>
  <c r="GT18" i="5"/>
  <c r="GT19" i="5" s="1"/>
  <c r="GU18" i="5"/>
  <c r="GU19" i="5" s="1"/>
  <c r="GV18" i="5"/>
  <c r="GV19" i="5" s="1"/>
  <c r="GW18" i="5"/>
  <c r="GW19" i="5" s="1"/>
  <c r="GX18" i="5"/>
  <c r="GX19" i="5" s="1"/>
  <c r="GY18" i="5"/>
  <c r="GY19" i="5" s="1"/>
  <c r="GZ18" i="5"/>
  <c r="GZ19" i="5" s="1"/>
  <c r="HA18" i="5"/>
  <c r="HA19" i="5" s="1"/>
  <c r="HB18" i="5"/>
  <c r="HB19" i="5" s="1"/>
  <c r="HC18" i="5"/>
  <c r="HC19" i="5" s="1"/>
  <c r="HD18" i="5"/>
  <c r="HD19" i="5" s="1"/>
  <c r="HE18" i="5"/>
  <c r="HE19" i="5" s="1"/>
  <c r="HF18" i="5"/>
  <c r="HF19" i="5" s="1"/>
  <c r="HG18" i="5"/>
  <c r="HG19" i="5" s="1"/>
  <c r="HH18" i="5"/>
  <c r="HH19" i="5" s="1"/>
  <c r="HI18" i="5"/>
  <c r="HI19" i="5" s="1"/>
  <c r="HJ18" i="5"/>
  <c r="HJ19" i="5" s="1"/>
  <c r="HK18" i="5"/>
  <c r="HK19" i="5" s="1"/>
  <c r="HL18" i="5"/>
  <c r="HL19" i="5" s="1"/>
  <c r="HM18" i="5"/>
  <c r="HM19" i="5" s="1"/>
  <c r="HN18" i="5"/>
  <c r="HN19" i="5" s="1"/>
  <c r="HO18" i="5"/>
  <c r="HO19" i="5" s="1"/>
  <c r="HP18" i="5"/>
  <c r="HP19" i="5" s="1"/>
  <c r="HQ18" i="5"/>
  <c r="HQ19" i="5" s="1"/>
  <c r="HR18" i="5"/>
  <c r="HR19" i="5" s="1"/>
  <c r="HS18" i="5"/>
  <c r="HS19" i="5" s="1"/>
  <c r="HT18" i="5"/>
  <c r="HT19" i="5" s="1"/>
  <c r="HU18" i="5"/>
  <c r="HU19" i="5" s="1"/>
  <c r="HV18" i="5"/>
  <c r="HV19" i="5" s="1"/>
  <c r="HW18" i="5"/>
  <c r="HW19" i="5" s="1"/>
  <c r="HX18" i="5"/>
  <c r="HX19" i="5" s="1"/>
  <c r="HY18" i="5"/>
  <c r="HY19" i="5" s="1"/>
  <c r="HZ18" i="5"/>
  <c r="HZ19" i="5" s="1"/>
  <c r="IA18" i="5"/>
  <c r="IA19" i="5" s="1"/>
  <c r="IB18" i="5"/>
  <c r="IB19" i="5" s="1"/>
  <c r="IC18" i="5"/>
  <c r="IC19" i="5" s="1"/>
  <c r="ID18" i="5"/>
  <c r="ID19" i="5" s="1"/>
  <c r="IE18" i="5"/>
  <c r="IE19" i="5" s="1"/>
  <c r="IF18" i="5"/>
  <c r="IF19" i="5" s="1"/>
  <c r="IG18" i="5"/>
  <c r="IG19" i="5" s="1"/>
  <c r="IH18" i="5"/>
  <c r="IH19" i="5" s="1"/>
  <c r="II18" i="5"/>
  <c r="II19" i="5" s="1"/>
  <c r="IJ18" i="5"/>
  <c r="IJ19" i="5" s="1"/>
  <c r="IK18" i="5"/>
  <c r="IK19" i="5" s="1"/>
  <c r="IL18" i="5"/>
  <c r="IL19" i="5" s="1"/>
  <c r="IM18" i="5"/>
  <c r="IM19" i="5" s="1"/>
  <c r="IN18" i="5"/>
  <c r="IN19" i="5" s="1"/>
  <c r="IO18" i="5"/>
  <c r="IO19" i="5" s="1"/>
  <c r="IP18" i="5"/>
  <c r="IP19" i="5" s="1"/>
  <c r="IQ18" i="5"/>
  <c r="IQ19" i="5" s="1"/>
  <c r="IR18" i="5"/>
  <c r="IR19" i="5" s="1"/>
  <c r="IS18" i="5"/>
  <c r="IS19" i="5" s="1"/>
  <c r="IT18" i="5"/>
  <c r="IT19" i="5" s="1"/>
  <c r="D20" i="4"/>
  <c r="D21" i="4" s="1"/>
  <c r="E20" i="4"/>
  <c r="E21" i="4" s="1"/>
  <c r="F20" i="4"/>
  <c r="F21" i="4" s="1"/>
  <c r="G20" i="4"/>
  <c r="G21" i="4" s="1"/>
  <c r="H20" i="4"/>
  <c r="H21" i="4" s="1"/>
  <c r="I20" i="4"/>
  <c r="I21" i="4" s="1"/>
  <c r="J20" i="4"/>
  <c r="J21" i="4" s="1"/>
  <c r="K20" i="4"/>
  <c r="K21" i="4" s="1"/>
  <c r="M20" i="4"/>
  <c r="M21" i="4" s="1"/>
  <c r="O20" i="4"/>
  <c r="O21" i="4" s="1"/>
  <c r="P20" i="4"/>
  <c r="P21" i="4" s="1"/>
  <c r="S20" i="4"/>
  <c r="S21" i="4" s="1"/>
  <c r="V20" i="4"/>
  <c r="V21" i="4" s="1"/>
  <c r="W20" i="4"/>
  <c r="W21" i="4" s="1"/>
  <c r="X20" i="4"/>
  <c r="X21" i="4" s="1"/>
  <c r="Y20" i="4"/>
  <c r="Y21" i="4" s="1"/>
  <c r="Z20" i="4"/>
  <c r="Z21" i="4" s="1"/>
  <c r="AA20" i="4"/>
  <c r="AA21" i="4" s="1"/>
  <c r="AB20" i="4"/>
  <c r="AB21" i="4" s="1"/>
  <c r="AC20" i="4"/>
  <c r="AC21" i="4" s="1"/>
  <c r="AD20" i="4"/>
  <c r="AD21" i="4" s="1"/>
  <c r="AE20" i="4"/>
  <c r="AE21" i="4" s="1"/>
  <c r="AF20" i="4"/>
  <c r="AF21" i="4" s="1"/>
  <c r="AG20" i="4"/>
  <c r="AG21" i="4" s="1"/>
  <c r="AH20" i="4"/>
  <c r="AH21" i="4" s="1"/>
  <c r="AI20" i="4"/>
  <c r="AI21" i="4" s="1"/>
  <c r="AJ20" i="4"/>
  <c r="AJ21" i="4" s="1"/>
  <c r="AK20" i="4"/>
  <c r="AK21" i="4" s="1"/>
  <c r="AL20" i="4"/>
  <c r="AL21" i="4" s="1"/>
  <c r="AM20" i="4"/>
  <c r="AM21" i="4" s="1"/>
  <c r="AN20" i="4"/>
  <c r="AN21" i="4" s="1"/>
  <c r="AO20" i="4"/>
  <c r="AO21" i="4" s="1"/>
  <c r="AP20" i="4"/>
  <c r="AP21" i="4" s="1"/>
  <c r="AQ20" i="4"/>
  <c r="AQ21" i="4" s="1"/>
  <c r="AR20" i="4"/>
  <c r="AR21" i="4" s="1"/>
  <c r="AS20" i="4"/>
  <c r="AS21" i="4" s="1"/>
  <c r="AT20" i="4"/>
  <c r="AT21" i="4" s="1"/>
  <c r="AU20" i="4"/>
  <c r="AU21" i="4" s="1"/>
  <c r="AV20" i="4"/>
  <c r="AV21" i="4" s="1"/>
  <c r="AW20" i="4"/>
  <c r="AW21" i="4" s="1"/>
  <c r="AX20" i="4"/>
  <c r="AX21" i="4" s="1"/>
  <c r="AY20" i="4"/>
  <c r="AY21" i="4" s="1"/>
  <c r="AZ20" i="4"/>
  <c r="AZ21" i="4" s="1"/>
  <c r="BA20" i="4"/>
  <c r="BA21" i="4" s="1"/>
  <c r="BB20" i="4"/>
  <c r="BB21" i="4" s="1"/>
  <c r="BC20" i="4"/>
  <c r="BC21" i="4" s="1"/>
  <c r="BD20" i="4"/>
  <c r="BD21" i="4" s="1"/>
  <c r="BE20" i="4"/>
  <c r="BE21" i="4" s="1"/>
  <c r="BF20" i="4"/>
  <c r="BF21" i="4" s="1"/>
  <c r="BG20" i="4"/>
  <c r="BG21" i="4" s="1"/>
  <c r="BH20" i="4"/>
  <c r="BH21" i="4" s="1"/>
  <c r="BI20" i="4"/>
  <c r="BI21" i="4" s="1"/>
  <c r="BJ20" i="4"/>
  <c r="BJ21" i="4" s="1"/>
  <c r="BK20" i="4"/>
  <c r="BK21" i="4" s="1"/>
  <c r="BL20" i="4"/>
  <c r="BL21" i="4" s="1"/>
  <c r="BM20" i="4"/>
  <c r="BM21" i="4" s="1"/>
  <c r="BN20" i="4"/>
  <c r="BN21" i="4" s="1"/>
  <c r="BO20" i="4"/>
  <c r="BO21" i="4" s="1"/>
  <c r="BP20" i="4"/>
  <c r="BP21" i="4" s="1"/>
  <c r="BQ20" i="4"/>
  <c r="BQ21" i="4" s="1"/>
  <c r="BR20" i="4"/>
  <c r="BR21" i="4" s="1"/>
  <c r="BS20" i="4"/>
  <c r="BS21" i="4" s="1"/>
  <c r="BW20" i="4"/>
  <c r="BW21" i="4" s="1"/>
  <c r="BX20" i="4"/>
  <c r="BX21" i="4" s="1"/>
  <c r="BY20" i="4"/>
  <c r="BY21" i="4" s="1"/>
  <c r="BZ20" i="4"/>
  <c r="BZ21" i="4" s="1"/>
  <c r="CA20" i="4"/>
  <c r="CA21" i="4" s="1"/>
  <c r="CB20" i="4"/>
  <c r="CB21" i="4" s="1"/>
  <c r="CC20" i="4"/>
  <c r="CC21" i="4" s="1"/>
  <c r="CD20" i="4"/>
  <c r="CD21" i="4" s="1"/>
  <c r="CE20" i="4"/>
  <c r="CE21" i="4" s="1"/>
  <c r="CF20" i="4"/>
  <c r="CF21" i="4" s="1"/>
  <c r="CG20" i="4"/>
  <c r="CG21" i="4" s="1"/>
  <c r="CH20" i="4"/>
  <c r="CH21" i="4" s="1"/>
  <c r="CI20" i="4"/>
  <c r="CI21" i="4" s="1"/>
  <c r="CJ20" i="4"/>
  <c r="CJ21" i="4" s="1"/>
  <c r="CK20" i="4"/>
  <c r="CK21" i="4" s="1"/>
  <c r="CL20" i="4"/>
  <c r="CL21" i="4" s="1"/>
  <c r="CM20" i="4"/>
  <c r="CM21" i="4" s="1"/>
  <c r="CN20" i="4"/>
  <c r="CN21" i="4" s="1"/>
  <c r="CO20" i="4"/>
  <c r="CO21" i="4" s="1"/>
  <c r="CP20" i="4"/>
  <c r="CP21" i="4" s="1"/>
  <c r="CQ20" i="4"/>
  <c r="CQ21" i="4" s="1"/>
  <c r="CR20" i="4"/>
  <c r="CR21" i="4" s="1"/>
  <c r="CS20" i="4"/>
  <c r="CS21" i="4" s="1"/>
  <c r="CT20" i="4"/>
  <c r="CT21" i="4" s="1"/>
  <c r="CU20" i="4"/>
  <c r="CU21" i="4" s="1"/>
  <c r="CV20" i="4"/>
  <c r="CV21" i="4" s="1"/>
  <c r="CW20" i="4"/>
  <c r="CW21" i="4" s="1"/>
  <c r="CX20" i="4"/>
  <c r="CX21" i="4" s="1"/>
  <c r="CY20" i="4"/>
  <c r="CY21" i="4" s="1"/>
  <c r="CZ20" i="4"/>
  <c r="CZ21" i="4" s="1"/>
  <c r="DA20" i="4"/>
  <c r="DA21" i="4" s="1"/>
  <c r="DB20" i="4"/>
  <c r="DB21" i="4" s="1"/>
  <c r="DC20" i="4"/>
  <c r="DC21" i="4" s="1"/>
  <c r="DD20" i="4"/>
  <c r="DD21" i="4" s="1"/>
  <c r="DE20" i="4"/>
  <c r="DE21" i="4" s="1"/>
  <c r="DF20" i="4"/>
  <c r="DF21" i="4" s="1"/>
  <c r="DG20" i="4"/>
  <c r="DG21" i="4" s="1"/>
  <c r="DH20" i="4"/>
  <c r="DH21" i="4" s="1"/>
  <c r="DI20" i="4"/>
  <c r="DI21" i="4" s="1"/>
  <c r="DJ20" i="4"/>
  <c r="DJ21" i="4" s="1"/>
  <c r="DK20" i="4"/>
  <c r="DK21" i="4" s="1"/>
  <c r="DL20" i="4"/>
  <c r="DL21" i="4" s="1"/>
  <c r="DM20" i="4"/>
  <c r="DM21" i="4" s="1"/>
  <c r="DN20" i="4"/>
  <c r="DN21" i="4" s="1"/>
  <c r="DO20" i="4"/>
  <c r="DO21" i="4" s="1"/>
  <c r="DP20" i="4"/>
  <c r="DP21" i="4" s="1"/>
  <c r="DQ20" i="4"/>
  <c r="DQ21" i="4" s="1"/>
  <c r="DR20" i="4"/>
  <c r="DR21" i="4" s="1"/>
  <c r="DS20" i="4"/>
  <c r="DS21" i="4" s="1"/>
  <c r="DT20" i="4"/>
  <c r="DT21" i="4" s="1"/>
  <c r="DU20" i="4"/>
  <c r="DU21" i="4" s="1"/>
  <c r="DV20" i="4"/>
  <c r="DV21" i="4" s="1"/>
  <c r="DW20" i="4"/>
  <c r="DW21" i="4" s="1"/>
  <c r="DX20" i="4"/>
  <c r="DX21" i="4" s="1"/>
  <c r="DY20" i="4"/>
  <c r="DY21" i="4" s="1"/>
  <c r="DZ20" i="4"/>
  <c r="DZ21" i="4" s="1"/>
  <c r="EA20" i="4"/>
  <c r="EA21" i="4" s="1"/>
  <c r="EB20" i="4"/>
  <c r="EB21" i="4" s="1"/>
  <c r="EC20" i="4"/>
  <c r="EC21" i="4" s="1"/>
  <c r="ED20" i="4"/>
  <c r="ED21" i="4" s="1"/>
  <c r="EE20" i="4"/>
  <c r="EE21" i="4" s="1"/>
  <c r="EF20" i="4"/>
  <c r="EF21" i="4" s="1"/>
  <c r="EG20" i="4"/>
  <c r="EG21" i="4" s="1"/>
  <c r="EH20" i="4"/>
  <c r="EH21" i="4" s="1"/>
  <c r="EI20" i="4"/>
  <c r="EI21" i="4" s="1"/>
  <c r="EJ20" i="4"/>
  <c r="EJ21" i="4" s="1"/>
  <c r="EK20" i="4"/>
  <c r="EK21" i="4" s="1"/>
  <c r="EL20" i="4"/>
  <c r="EL21" i="4" s="1"/>
  <c r="EM20" i="4"/>
  <c r="EM21" i="4" s="1"/>
  <c r="EN20" i="4"/>
  <c r="EN21" i="4" s="1"/>
  <c r="EO20" i="4"/>
  <c r="EO21" i="4" s="1"/>
  <c r="EP20" i="4"/>
  <c r="EP21" i="4" s="1"/>
  <c r="EQ20" i="4"/>
  <c r="EQ21" i="4" s="1"/>
  <c r="ER20" i="4"/>
  <c r="ER21" i="4" s="1"/>
  <c r="ES20" i="4"/>
  <c r="ES21" i="4" s="1"/>
  <c r="ET20" i="4"/>
  <c r="ET21" i="4" s="1"/>
  <c r="EU20" i="4"/>
  <c r="EU21" i="4" s="1"/>
  <c r="EV20" i="4"/>
  <c r="EV21" i="4" s="1"/>
  <c r="EW20" i="4"/>
  <c r="EW21" i="4" s="1"/>
  <c r="EX20" i="4"/>
  <c r="EX21" i="4" s="1"/>
  <c r="EY20" i="4"/>
  <c r="EY21" i="4" s="1"/>
  <c r="EZ20" i="4"/>
  <c r="EZ21" i="4" s="1"/>
  <c r="FA20" i="4"/>
  <c r="FA21" i="4" s="1"/>
  <c r="FB20" i="4"/>
  <c r="FB21" i="4" s="1"/>
  <c r="FC20" i="4"/>
  <c r="FC21" i="4" s="1"/>
  <c r="FD20" i="4"/>
  <c r="FD21" i="4" s="1"/>
  <c r="FE20" i="4"/>
  <c r="FE21" i="4" s="1"/>
  <c r="FF20" i="4"/>
  <c r="FF21" i="4" s="1"/>
  <c r="FG20" i="4"/>
  <c r="FG21" i="4" s="1"/>
  <c r="FH20" i="4"/>
  <c r="FH21" i="4" s="1"/>
  <c r="FI20" i="4"/>
  <c r="FI21" i="4" s="1"/>
  <c r="FJ20" i="4"/>
  <c r="FJ21" i="4" s="1"/>
  <c r="FK20" i="4"/>
  <c r="FK21" i="4" s="1"/>
  <c r="FL20" i="4"/>
  <c r="FL21" i="4" s="1"/>
  <c r="FM20" i="4"/>
  <c r="FM21" i="4" s="1"/>
  <c r="FN20" i="4"/>
  <c r="FN21" i="4" s="1"/>
  <c r="FO20" i="4"/>
  <c r="FO21" i="4" s="1"/>
  <c r="FP20" i="4"/>
  <c r="FP21" i="4" s="1"/>
  <c r="FQ20" i="4"/>
  <c r="FQ21" i="4" s="1"/>
  <c r="FR20" i="4"/>
  <c r="FR21" i="4" s="1"/>
  <c r="FS20" i="4"/>
  <c r="FS21" i="4" s="1"/>
  <c r="FT20" i="4"/>
  <c r="FT21" i="4" s="1"/>
  <c r="FU20" i="4"/>
  <c r="FU21" i="4" s="1"/>
  <c r="FV20" i="4"/>
  <c r="FV21" i="4" s="1"/>
  <c r="FW20" i="4"/>
  <c r="FW21" i="4" s="1"/>
  <c r="FX20" i="4"/>
  <c r="FX21" i="4" s="1"/>
  <c r="FY20" i="4"/>
  <c r="FY21" i="4" s="1"/>
  <c r="FZ20" i="4"/>
  <c r="FZ21" i="4" s="1"/>
  <c r="GA20" i="4"/>
  <c r="GA21" i="4" s="1"/>
  <c r="GB20" i="4"/>
  <c r="GB21" i="4" s="1"/>
  <c r="GC20" i="4"/>
  <c r="GC21" i="4" s="1"/>
  <c r="GD20" i="4"/>
  <c r="GD21" i="4" s="1"/>
  <c r="GE20" i="4"/>
  <c r="GE21" i="4" s="1"/>
  <c r="GF20" i="4"/>
  <c r="GF21" i="4" s="1"/>
  <c r="GG20" i="4"/>
  <c r="GG21" i="4" s="1"/>
  <c r="GH20" i="4"/>
  <c r="GH21" i="4" s="1"/>
  <c r="GI20" i="4"/>
  <c r="GI21" i="4" s="1"/>
  <c r="GJ20" i="4"/>
  <c r="GJ21" i="4" s="1"/>
  <c r="GK20" i="4"/>
  <c r="GK21" i="4" s="1"/>
  <c r="GL20" i="4"/>
  <c r="GL21" i="4" s="1"/>
  <c r="GM20" i="4"/>
  <c r="GM21" i="4" s="1"/>
  <c r="GN20" i="4"/>
  <c r="GN21" i="4" s="1"/>
  <c r="GO20" i="4"/>
  <c r="GO21" i="4" s="1"/>
  <c r="GP20" i="4"/>
  <c r="GP21" i="4" s="1"/>
  <c r="GQ20" i="4"/>
  <c r="GQ21" i="4" s="1"/>
  <c r="GR20" i="4"/>
  <c r="GR21" i="4" s="1"/>
  <c r="C20" i="4"/>
  <c r="C21" i="4" s="1"/>
  <c r="E42" i="4" l="1"/>
  <c r="D42" i="4" s="1"/>
  <c r="E44" i="4"/>
  <c r="D44" i="4" s="1"/>
  <c r="E43" i="4"/>
  <c r="D43" i="4" s="1"/>
  <c r="E42" i="5"/>
  <c r="D42" i="5" s="1"/>
  <c r="E41" i="5"/>
  <c r="D41" i="5" s="1"/>
  <c r="E40" i="5"/>
  <c r="D40" i="5" s="1"/>
  <c r="M36" i="5"/>
  <c r="L36" i="5" s="1"/>
  <c r="M37" i="5"/>
  <c r="L37" i="5" s="1"/>
  <c r="M38" i="5"/>
  <c r="L38" i="5" s="1"/>
  <c r="K36" i="5"/>
  <c r="J36" i="5" s="1"/>
  <c r="K37" i="5"/>
  <c r="J37" i="5" s="1"/>
  <c r="K38" i="5"/>
  <c r="J38" i="5" s="1"/>
  <c r="I36" i="5"/>
  <c r="H36" i="5" s="1"/>
  <c r="I37" i="5"/>
  <c r="H37" i="5" s="1"/>
  <c r="I38" i="5"/>
  <c r="H38" i="5" s="1"/>
  <c r="G36" i="5"/>
  <c r="F36" i="5" s="1"/>
  <c r="G37" i="5"/>
  <c r="F37" i="5" s="1"/>
  <c r="G38" i="5"/>
  <c r="F38" i="5" s="1"/>
  <c r="E36" i="5"/>
  <c r="D36" i="5" s="1"/>
  <c r="E37" i="5"/>
  <c r="D37" i="5" s="1"/>
  <c r="E38" i="5"/>
  <c r="D38" i="5" s="1"/>
  <c r="E31" i="5"/>
  <c r="D31" i="5" s="1"/>
  <c r="E32" i="5"/>
  <c r="D32" i="5" s="1"/>
  <c r="K27" i="5"/>
  <c r="J27" i="5" s="1"/>
  <c r="K28" i="5"/>
  <c r="J28" i="5" s="1"/>
  <c r="K29" i="5"/>
  <c r="J29" i="5" s="1"/>
  <c r="I27" i="5"/>
  <c r="H27" i="5" s="1"/>
  <c r="I28" i="5"/>
  <c r="H28" i="5" s="1"/>
  <c r="I29" i="5"/>
  <c r="H29" i="5" s="1"/>
  <c r="G27" i="5"/>
  <c r="F27" i="5" s="1"/>
  <c r="G28" i="5"/>
  <c r="F28" i="5" s="1"/>
  <c r="G29" i="5"/>
  <c r="F29" i="5" s="1"/>
  <c r="E27" i="5"/>
  <c r="D27" i="5" s="1"/>
  <c r="E28" i="5"/>
  <c r="D28" i="5" s="1"/>
  <c r="E29" i="5"/>
  <c r="D29" i="5" s="1"/>
  <c r="E22" i="5"/>
  <c r="D22" i="5" s="1"/>
  <c r="M38" i="4"/>
  <c r="L38" i="4" s="1"/>
  <c r="M39" i="4"/>
  <c r="L39" i="4" s="1"/>
  <c r="M40" i="4"/>
  <c r="L40" i="4" s="1"/>
  <c r="K38" i="4"/>
  <c r="J38" i="4" s="1"/>
  <c r="K39" i="4"/>
  <c r="J39" i="4" s="1"/>
  <c r="K40" i="4"/>
  <c r="J40" i="4" s="1"/>
  <c r="I38" i="4"/>
  <c r="H38" i="4" s="1"/>
  <c r="I39" i="4"/>
  <c r="H39" i="4" s="1"/>
  <c r="I40" i="4"/>
  <c r="H40" i="4" s="1"/>
  <c r="G38" i="4"/>
  <c r="F38" i="4" s="1"/>
  <c r="G39" i="4"/>
  <c r="F39" i="4" s="1"/>
  <c r="G40" i="4"/>
  <c r="F40" i="4" s="1"/>
  <c r="E38" i="4"/>
  <c r="D38" i="4" s="1"/>
  <c r="E39" i="4"/>
  <c r="D39" i="4" s="1"/>
  <c r="E40" i="4"/>
  <c r="D40" i="4" s="1"/>
  <c r="E33" i="4"/>
  <c r="D33" i="4" s="1"/>
  <c r="E34" i="4"/>
  <c r="D34" i="4" s="1"/>
  <c r="E35" i="4"/>
  <c r="D35" i="4" s="1"/>
  <c r="I29" i="4"/>
  <c r="H29" i="4" s="1"/>
  <c r="I30" i="4"/>
  <c r="H30" i="4" s="1"/>
  <c r="I31" i="4"/>
  <c r="H31" i="4" s="1"/>
  <c r="G29" i="4"/>
  <c r="F29" i="4" s="1"/>
  <c r="G30" i="4"/>
  <c r="F30" i="4" s="1"/>
  <c r="G31" i="4"/>
  <c r="F31" i="4" s="1"/>
  <c r="E29" i="4"/>
  <c r="D29" i="4" s="1"/>
  <c r="E30" i="4"/>
  <c r="D30" i="4" s="1"/>
  <c r="E31" i="4"/>
  <c r="D31" i="4" s="1"/>
  <c r="E24" i="4"/>
  <c r="D24" i="4" s="1"/>
  <c r="E25" i="4"/>
  <c r="D25" i="4" s="1"/>
  <c r="E26" i="4"/>
  <c r="D26" i="4" s="1"/>
  <c r="E23" i="5"/>
  <c r="D23" i="5" s="1"/>
  <c r="E24" i="5"/>
  <c r="D24" i="5" s="1"/>
  <c r="E43" i="5" l="1"/>
  <c r="D43" i="5"/>
  <c r="M39" i="5"/>
  <c r="L39" i="5"/>
  <c r="K39" i="5"/>
  <c r="J39" i="5"/>
  <c r="I39" i="5"/>
  <c r="H39" i="5"/>
  <c r="G39" i="5"/>
  <c r="F39" i="5"/>
  <c r="E39" i="5"/>
  <c r="D39" i="5"/>
  <c r="E34" i="5"/>
  <c r="K30" i="5"/>
  <c r="J30" i="5"/>
  <c r="I30" i="5"/>
  <c r="H30" i="5"/>
  <c r="G30" i="5"/>
  <c r="F30" i="5"/>
  <c r="D25" i="5"/>
  <c r="E25" i="5"/>
  <c r="E30" i="5"/>
  <c r="D30" i="5"/>
  <c r="D45" i="4"/>
  <c r="E45" i="4"/>
  <c r="L41" i="4"/>
  <c r="M41" i="4"/>
  <c r="J41" i="4"/>
  <c r="K41" i="4"/>
  <c r="H41" i="4"/>
  <c r="I41" i="4"/>
  <c r="F41" i="4"/>
  <c r="G41" i="4"/>
  <c r="D41" i="4"/>
  <c r="E41" i="4"/>
  <c r="D36" i="4"/>
  <c r="E36" i="4"/>
  <c r="H32" i="4"/>
  <c r="I32" i="4"/>
  <c r="F32" i="4"/>
  <c r="G32" i="4"/>
  <c r="D27" i="4"/>
  <c r="E27" i="4"/>
  <c r="D32" i="4"/>
  <c r="E32" i="4"/>
</calcChain>
</file>

<file path=xl/sharedStrings.xml><?xml version="1.0" encoding="utf-8"?>
<sst xmlns="http://schemas.openxmlformats.org/spreadsheetml/2006/main" count="914" uniqueCount="791">
  <si>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</si>
  <si>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</si>
  <si>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</si>
  <si>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</si>
  <si>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</si>
  <si>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</si>
  <si>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</si>
  <si>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</si>
  <si>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</si>
  <si>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</si>
  <si>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</si>
  <si>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</si>
  <si>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</si>
  <si>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</si>
  <si>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</si>
  <si>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</si>
  <si>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</si>
  <si>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</si>
  <si>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</si>
  <si>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</si>
  <si>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</si>
  <si>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</si>
  <si>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</si>
  <si>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</si>
  <si>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</si>
  <si>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</si>
  <si>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</si>
  <si>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</si>
  <si>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</si>
  <si>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</si>
  <si>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</si>
  <si>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</si>
  <si>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</si>
  <si>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</si>
  <si>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</si>
  <si>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</si>
  <si>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</si>
  <si>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</si>
  <si>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</si>
  <si>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</si>
  <si>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</si>
  <si>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</si>
  <si>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</si>
  <si>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</si>
  <si>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</si>
  <si>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</si>
  <si>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</si>
  <si>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</si>
  <si>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</si>
  <si>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</si>
  <si>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</si>
  <si>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</si>
  <si>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</si>
  <si>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біледі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</si>
  <si>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</si>
  <si>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</si>
  <si>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</si>
  <si>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</si>
  <si>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</si>
  <si>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</si>
  <si>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</si>
  <si>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</si>
  <si>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</si>
  <si>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</si>
  <si>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</si>
  <si>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</si>
  <si>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жатқа айтуға талпынады</t>
  </si>
  <si>
    <t>салыстыра алады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</si>
  <si>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</si>
  <si>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</si>
  <si>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</si>
  <si>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</si>
  <si>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</si>
  <si>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</si>
  <si>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</si>
  <si>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</si>
  <si>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</si>
  <si>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</si>
  <si>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</si>
  <si>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</si>
  <si>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</si>
  <si>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</si>
  <si>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</si>
  <si>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</si>
  <si>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</si>
  <si>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</si>
  <si>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</si>
  <si>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</si>
  <si>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</si>
  <si>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</si>
  <si>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</si>
  <si>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</si>
  <si>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</si>
  <si>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</si>
  <si>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</si>
  <si>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</si>
  <si>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</si>
  <si>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</si>
  <si>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</si>
  <si>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</si>
  <si>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</si>
  <si>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</si>
  <si>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</si>
  <si>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</si>
  <si>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</si>
  <si>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</si>
  <si>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</si>
  <si>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</si>
  <si>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</si>
  <si>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</si>
  <si>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</si>
  <si>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</si>
  <si>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</si>
  <si>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</si>
  <si>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</si>
  <si>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</si>
  <si>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</si>
  <si>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</si>
  <si>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</si>
  <si>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</si>
  <si>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</si>
  <si>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</si>
  <si>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</si>
  <si>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</si>
  <si>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</si>
  <si>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</si>
  <si>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</si>
  <si>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</si>
  <si>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</si>
  <si>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</si>
  <si>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</si>
  <si>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</si>
  <si>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</si>
  <si>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</si>
  <si>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</si>
  <si>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</si>
  <si>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</si>
  <si>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</si>
  <si>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</si>
  <si>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</si>
  <si>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</si>
  <si>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</si>
  <si>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</si>
  <si>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</si>
  <si>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</si>
  <si>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</si>
  <si>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</si>
  <si>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</si>
  <si>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</si>
  <si>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</si>
  <si>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</si>
  <si>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</si>
  <si>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</si>
  <si>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</si>
  <si>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</si>
  <si>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</si>
  <si>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</si>
  <si>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</si>
  <si>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</si>
  <si>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</si>
  <si>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</si>
  <si>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</si>
  <si>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</si>
  <si>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</si>
  <si>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</si>
  <si>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</si>
  <si>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</si>
  <si>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</si>
  <si>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</si>
  <si>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</si>
  <si>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</si>
  <si>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</si>
  <si>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</si>
  <si>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</si>
  <si>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</si>
  <si>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</si>
  <si>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</si>
  <si>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</si>
  <si>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</si>
  <si>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</si>
  <si>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</si>
  <si>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</si>
  <si>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</si>
  <si>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</si>
  <si>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</si>
  <si>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</si>
  <si>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</si>
  <si>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</si>
  <si>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</si>
  <si>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</si>
  <si>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</si>
  <si>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</si>
  <si>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</si>
  <si>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</si>
  <si>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</si>
  <si>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</si>
  <si>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</si>
  <si>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</si>
  <si>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</si>
  <si>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</si>
  <si>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</si>
  <si>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</si>
  <si>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</si>
  <si>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</si>
  <si>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</si>
  <si>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</si>
  <si>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</si>
  <si>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</si>
  <si>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</si>
  <si>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</si>
  <si>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</si>
  <si>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</si>
  <si>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</si>
  <si>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</si>
  <si>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</si>
  <si>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</si>
  <si>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</si>
  <si>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</si>
  <si>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</si>
  <si>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</si>
  <si>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</si>
  <si>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</si>
  <si>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</si>
  <si>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</si>
  <si>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</si>
  <si>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</si>
  <si>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</si>
  <si>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</si>
  <si>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</si>
  <si>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</si>
  <si>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</si>
  <si>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</si>
  <si>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</si>
  <si>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</si>
  <si>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</si>
  <si>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</si>
  <si>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</si>
  <si>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</si>
  <si>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</si>
  <si>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</si>
  <si>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</si>
  <si>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</si>
  <si>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</si>
  <si>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</si>
  <si>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</si>
  <si>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</si>
  <si>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</si>
  <si>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</si>
  <si>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</si>
  <si>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</si>
  <si>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</si>
  <si>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</si>
  <si>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</si>
  <si>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</si>
  <si>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</si>
  <si>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</si>
  <si>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</si>
  <si>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</si>
  <si>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</si>
  <si>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</si>
  <si>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</si>
  <si>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</si>
  <si>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</si>
  <si>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</si>
  <si>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</si>
  <si>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</si>
  <si>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</si>
  <si>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</si>
  <si>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</si>
  <si>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</si>
  <si>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</si>
  <si>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</si>
  <si>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</si>
  <si>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</si>
  <si>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</si>
  <si>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</si>
  <si>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</si>
  <si>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</si>
  <si>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</si>
  <si>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</si>
  <si>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</si>
  <si>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</si>
  <si>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</si>
  <si>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</si>
  <si>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</si>
  <si>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</si>
  <si>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</si>
  <si>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</si>
  <si>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</si>
  <si>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</si>
  <si>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</si>
  <si>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</si>
  <si>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</si>
  <si>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</si>
  <si>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</si>
  <si>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</si>
  <si>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</si>
  <si>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</si>
  <si>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</si>
  <si>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</si>
  <si>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</si>
  <si>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</si>
  <si>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</si>
  <si>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</si>
  <si>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</si>
  <si>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</si>
  <si>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</si>
  <si>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</si>
  <si>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</si>
  <si>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</si>
  <si>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</si>
  <si>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</si>
  <si>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</si>
  <si>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</si>
  <si>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</si>
  <si>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</si>
  <si>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</si>
  <si>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</si>
  <si>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</si>
  <si>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</si>
  <si>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</si>
  <si>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</si>
  <si>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</si>
  <si>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</si>
  <si>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</si>
  <si>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</si>
  <si>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</si>
  <si>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</si>
  <si>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</si>
  <si>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</si>
  <si>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</si>
  <si>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</si>
  <si>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</si>
  <si>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</si>
  <si>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</si>
  <si>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</si>
  <si>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</si>
  <si>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</si>
  <si>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</si>
  <si>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</si>
  <si>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</si>
  <si>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</si>
  <si>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</si>
  <si>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</si>
  <si>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</si>
  <si>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</si>
  <si>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</si>
  <si>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</si>
  <si>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</si>
  <si>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</si>
  <si>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</si>
  <si>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</si>
  <si>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</si>
  <si>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</si>
  <si>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</si>
  <si>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</si>
  <si>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</si>
  <si>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</si>
  <si>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</si>
  <si>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</si>
  <si>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</si>
  <si>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</si>
  <si>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</si>
  <si>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</si>
  <si>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</si>
  <si>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</si>
  <si>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</si>
  <si>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</si>
  <si>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</si>
  <si>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</si>
  <si>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</si>
  <si>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</si>
  <si>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</si>
  <si>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</si>
  <si>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</si>
  <si>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</si>
  <si>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</si>
  <si>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</si>
  <si>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</si>
  <si>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</si>
  <si>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</si>
  <si>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</si>
  <si>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</si>
  <si>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</si>
  <si>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</si>
  <si>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</si>
  <si>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</si>
  <si>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</si>
  <si>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</si>
  <si>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</si>
  <si>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</si>
  <si>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</si>
  <si>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</si>
  <si>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</si>
  <si>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</si>
  <si>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</si>
  <si>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</si>
  <si>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</si>
  <si>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</si>
  <si>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</si>
  <si>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</si>
  <si>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</si>
  <si>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</si>
  <si>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</si>
  <si>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</si>
  <si>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</si>
  <si>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</si>
  <si>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</si>
  <si>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</si>
  <si>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</si>
  <si>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</si>
  <si>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</si>
  <si>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</si>
  <si>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</si>
  <si>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</si>
  <si>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</si>
  <si>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</si>
  <si>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</si>
  <si>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</si>
  <si>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</si>
  <si>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</si>
  <si>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</si>
  <si>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</si>
  <si>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</si>
  <si>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</si>
  <si>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</si>
  <si>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</si>
  <si>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</si>
  <si>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</si>
  <si>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</si>
  <si>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</si>
  <si>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</si>
  <si>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</si>
  <si>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</si>
  <si>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</si>
  <si>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</si>
  <si>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</si>
  <si>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</si>
  <si>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</si>
  <si>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</si>
  <si>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</si>
  <si>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</si>
  <si>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</si>
  <si>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</si>
  <si>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</si>
  <si>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</si>
  <si>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</si>
  <si>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</si>
  <si>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</si>
  <si>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</si>
  <si>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</si>
  <si>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</si>
  <si>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</si>
  <si>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</si>
  <si>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</si>
  <si>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</si>
  <si>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</si>
  <si>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</si>
  <si>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</si>
  <si>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</si>
  <si>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</si>
  <si>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</si>
  <si>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</si>
  <si>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</si>
  <si>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</si>
  <si>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</si>
  <si>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</si>
  <si>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</si>
  <si>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</si>
  <si>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</si>
  <si>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</si>
  <si>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</si>
  <si>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</si>
  <si>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</si>
  <si>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</si>
  <si>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</si>
  <si>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</si>
  <si>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</si>
  <si>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</si>
  <si>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</si>
  <si>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</si>
  <si>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</si>
  <si>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</si>
  <si>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</si>
  <si>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</si>
  <si>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</si>
  <si>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</si>
  <si>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</si>
  <si>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</si>
  <si>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</si>
  <si>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</si>
  <si>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</si>
  <si>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</si>
  <si>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</si>
  <si>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</si>
  <si>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</si>
  <si>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</si>
  <si>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</si>
  <si>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</si>
  <si>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</si>
  <si>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</si>
  <si>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</si>
  <si>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</si>
  <si>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</si>
  <si>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</si>
  <si>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</si>
  <si>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</si>
  <si>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</si>
  <si>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</si>
  <si>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</si>
  <si>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</si>
  <si>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</si>
  <si>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</si>
  <si>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</si>
  <si>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</si>
  <si>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</si>
  <si>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</si>
  <si>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</si>
  <si>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</si>
  <si>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</si>
  <si>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</si>
  <si>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</si>
  <si>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</si>
  <si>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</si>
  <si>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</si>
  <si>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</si>
  <si>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</si>
  <si>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</si>
  <si>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</si>
  <si>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</si>
  <si>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</si>
  <si>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</si>
  <si>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</si>
  <si>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</si>
  <si>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</si>
  <si>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</si>
  <si>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</si>
  <si>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</si>
  <si>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</si>
  <si>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</si>
  <si>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</si>
  <si>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</si>
  <si>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</si>
  <si>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</si>
  <si>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</si>
  <si>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</si>
  <si>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</si>
  <si>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</si>
  <si>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</si>
  <si>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</si>
  <si>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</si>
  <si>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</si>
  <si>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</si>
  <si>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</si>
  <si>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</si>
  <si>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</si>
  <si>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</si>
  <si>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</si>
  <si>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</si>
  <si>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</si>
  <si>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</si>
  <si>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</si>
  <si>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</si>
  <si>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</si>
  <si>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</si>
  <si>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</si>
  <si>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</si>
  <si>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</si>
  <si>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</si>
  <si>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</si>
  <si>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</si>
  <si>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</si>
  <si>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</si>
  <si>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</si>
  <si>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</si>
  <si>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</si>
  <si>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</si>
  <si>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</si>
  <si>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</si>
  <si>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</si>
  <si>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</si>
  <si>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</si>
  <si>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</si>
  <si>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</si>
  <si>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</si>
  <si>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</si>
  <si>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</si>
  <si>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</si>
  <si>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</si>
  <si>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</si>
  <si>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</si>
  <si>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</si>
  <si>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</si>
  <si>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</si>
  <si>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</si>
  <si>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</si>
  <si>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</si>
  <si>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</si>
  <si>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</si>
  <si>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</si>
  <si>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</si>
  <si>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</si>
  <si>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</si>
  <si>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</si>
  <si>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</si>
  <si>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</si>
  <si>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</si>
  <si>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</si>
  <si>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</si>
  <si>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</si>
  <si>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</si>
  <si>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</si>
  <si>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</si>
  <si>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</si>
  <si>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</si>
  <si>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</si>
  <si>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</si>
  <si>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</si>
  <si>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</si>
  <si>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</si>
  <si>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</si>
  <si>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</si>
  <si>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</si>
  <si>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</si>
  <si>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</si>
  <si>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</si>
  <si>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</si>
  <si>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</si>
  <si>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</si>
  <si>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</si>
  <si>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</si>
  <si>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</si>
  <si>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</si>
  <si>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</si>
  <si>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</si>
  <si>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</si>
  <si>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</si>
  <si>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</si>
  <si>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</si>
  <si>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</si>
  <si>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</si>
  <si>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</si>
  <si>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</si>
  <si>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</si>
  <si>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</si>
  <si>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</si>
  <si>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</si>
  <si>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</si>
  <si>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</si>
  <si>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</si>
  <si>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</si>
  <si>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</si>
  <si>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</si>
  <si>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</si>
  <si>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</si>
  <si>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</si>
  <si>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</si>
  <si>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</si>
  <si>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</si>
  <si>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</si>
  <si>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</si>
  <si>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</si>
  <si>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</si>
  <si>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</si>
  <si>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</si>
  <si>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</si>
  <si>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</si>
  <si>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</si>
  <si>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</si>
  <si>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</si>
  <si>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</si>
  <si>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</si>
  <si>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</si>
  <si>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</si>
  <si>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</si>
  <si>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</si>
  <si>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</si>
  <si>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</si>
  <si>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</si>
  <si>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</si>
  <si>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</si>
  <si>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</si>
  <si>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</si>
  <si>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</si>
  <si>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</si>
  <si>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</si>
  <si>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</si>
  <si>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</si>
  <si>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</si>
  <si>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</si>
  <si>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</si>
  <si>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</si>
  <si>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</si>
  <si>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</si>
  <si>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</si>
  <si>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</si>
  <si>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</si>
  <si>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</si>
  <si>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</si>
  <si>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</si>
  <si>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</si>
  <si>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</si>
  <si>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</si>
  <si>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</si>
  <si>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</si>
  <si>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</si>
  <si>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</si>
  <si>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</si>
  <si>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</si>
  <si>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</si>
  <si>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</si>
  <si>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</si>
  <si>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</si>
  <si>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</si>
  <si>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</si>
  <si>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</si>
  <si>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</si>
  <si>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</si>
  <si>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</si>
  <si>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</si>
  <si>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</si>
  <si>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</si>
  <si>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</si>
  <si>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</si>
  <si>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</si>
  <si>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</si>
  <si>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</si>
  <si>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</si>
  <si>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</si>
  <si>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</si>
  <si>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</si>
  <si>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</si>
  <si>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</si>
  <si>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</si>
  <si>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</si>
  <si>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</si>
  <si>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</si>
  <si>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</si>
  <si>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</si>
  <si>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</si>
  <si>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</si>
  <si>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</si>
  <si>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</si>
  <si>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</si>
  <si>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</si>
  <si>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</si>
  <si>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</si>
  <si>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</si>
  <si>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</si>
  <si>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</si>
  <si>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</si>
  <si>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</si>
  <si>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</si>
  <si>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</si>
  <si>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</si>
  <si>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</si>
  <si>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</si>
  <si>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</si>
  <si>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</si>
  <si>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</si>
  <si>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</si>
  <si>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</si>
  <si>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</si>
  <si>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</si>
  <si>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</si>
  <si>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</si>
  <si>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</si>
  <si>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</si>
  <si>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</si>
  <si>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</si>
  <si>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</si>
  <si>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</si>
  <si>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</si>
  <si>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</si>
  <si>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</si>
  <si>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</si>
  <si>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</si>
  <si>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</si>
  <si>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Новоселов Давид</t>
  </si>
  <si>
    <t>Жаңбырбаев Нурислам</t>
  </si>
  <si>
    <t>Уралов Дархан</t>
  </si>
  <si>
    <t>Думанов Бейбарыс</t>
  </si>
  <si>
    <t>Курмангожин Мади</t>
  </si>
  <si>
    <t>Саттар Ералы</t>
  </si>
  <si>
    <t>2024-2025</t>
  </si>
  <si>
    <t>Аяулым</t>
  </si>
  <si>
    <t>Кайыртай Дильназ</t>
  </si>
  <si>
    <t>Әбілжан Рамазан</t>
  </si>
  <si>
    <t>Серік Әлтайыр</t>
  </si>
  <si>
    <t xml:space="preserve">Сайлаубек Нурым </t>
  </si>
  <si>
    <t xml:space="preserve">                                  Оқу жылы: __________2024__                              Топ: _____Аяулым________                Өткізу кезеңі: қорытынды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</si>
</sst>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0" xfId="0" applyFont="1"/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45"/>
  <sheetViews>
    <sheetView tabSelected="1" workbookViewId="0">
      <selection activeCell="A2" sqref="A2:T2"/>
    </sheetView>
  </sheetViews>
  <sheetFormatPr defaultRowHeight="15" x14ac:dyDescent="0.25"/>
  <cols>
    <col min="2" max="2" width="32.140625" customWidth="1"/>
    <col min="4" max="4" width="19.42578125" customWidth="1"/>
    <col min="5" max="5" width="20.28515625" customWidth="1"/>
  </cols>
  <sheetData>
    <row r="1" spans="1:254" ht="15.75" x14ac:dyDescent="0.25">
      <c r="A1" s="5" t="s">
        <v>37</v>
      </c>
      <c r="B1" s="11" t="s">
        <v>70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53" t="s">
        <v>790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6"/>
      <c r="V2" s="6"/>
      <c r="W2" s="6"/>
      <c r="X2" s="6"/>
      <c r="Y2" s="6"/>
      <c r="Z2" s="6"/>
      <c r="AA2" s="6"/>
      <c r="AB2" s="6"/>
      <c r="GP2" s="36" t="s">
        <v>776</v>
      </c>
      <c r="GQ2" s="3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50" t="s">
        <v>0</v>
      </c>
      <c r="B4" s="50" t="s">
        <v>1</v>
      </c>
      <c r="C4" s="51" t="s">
        <v>20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42" t="s">
        <v>2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52" t="s">
        <v>26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64" t="s">
        <v>29</v>
      </c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6"/>
      <c r="GA4" s="54" t="s">
        <v>32</v>
      </c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</row>
    <row r="5" spans="1:254" ht="13.5" customHeight="1" x14ac:dyDescent="0.25">
      <c r="A5" s="50"/>
      <c r="B5" s="50"/>
      <c r="C5" s="44" t="s">
        <v>21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 t="s">
        <v>19</v>
      </c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 t="s">
        <v>3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 t="s">
        <v>61</v>
      </c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 t="s">
        <v>62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 t="s">
        <v>38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1" t="s">
        <v>30</v>
      </c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39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 t="s">
        <v>39</v>
      </c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 t="s">
        <v>31</v>
      </c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3" t="s">
        <v>33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spans="1:254" ht="15.75" hidden="1" x14ac:dyDescent="0.25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0"/>
      <c r="B11" s="50"/>
      <c r="C11" s="44" t="s">
        <v>71</v>
      </c>
      <c r="D11" s="44" t="s">
        <v>5</v>
      </c>
      <c r="E11" s="44" t="s">
        <v>6</v>
      </c>
      <c r="F11" s="44" t="s">
        <v>72</v>
      </c>
      <c r="G11" s="44" t="s">
        <v>7</v>
      </c>
      <c r="H11" s="44" t="s">
        <v>8</v>
      </c>
      <c r="I11" s="44" t="s">
        <v>128</v>
      </c>
      <c r="J11" s="44" t="s">
        <v>9</v>
      </c>
      <c r="K11" s="44" t="s">
        <v>10</v>
      </c>
      <c r="L11" s="44" t="s">
        <v>73</v>
      </c>
      <c r="M11" s="44" t="s">
        <v>9</v>
      </c>
      <c r="N11" s="44" t="s">
        <v>10</v>
      </c>
      <c r="O11" s="44" t="s">
        <v>74</v>
      </c>
      <c r="P11" s="44" t="s">
        <v>11</v>
      </c>
      <c r="Q11" s="44" t="s">
        <v>4</v>
      </c>
      <c r="R11" s="44" t="s">
        <v>75</v>
      </c>
      <c r="S11" s="44" t="s">
        <v>6</v>
      </c>
      <c r="T11" s="44" t="s">
        <v>12</v>
      </c>
      <c r="U11" s="44" t="s">
        <v>76</v>
      </c>
      <c r="V11" s="44"/>
      <c r="W11" s="44"/>
      <c r="X11" s="44" t="s">
        <v>77</v>
      </c>
      <c r="Y11" s="44"/>
      <c r="Z11" s="44"/>
      <c r="AA11" s="44" t="s">
        <v>129</v>
      </c>
      <c r="AB11" s="44"/>
      <c r="AC11" s="44"/>
      <c r="AD11" s="44" t="s">
        <v>78</v>
      </c>
      <c r="AE11" s="44"/>
      <c r="AF11" s="44"/>
      <c r="AG11" s="44" t="s">
        <v>79</v>
      </c>
      <c r="AH11" s="44"/>
      <c r="AI11" s="44"/>
      <c r="AJ11" s="44" t="s">
        <v>80</v>
      </c>
      <c r="AK11" s="44"/>
      <c r="AL11" s="44"/>
      <c r="AM11" s="43" t="s">
        <v>81</v>
      </c>
      <c r="AN11" s="43"/>
      <c r="AO11" s="43"/>
      <c r="AP11" s="44" t="s">
        <v>82</v>
      </c>
      <c r="AQ11" s="44"/>
      <c r="AR11" s="44"/>
      <c r="AS11" s="44" t="s">
        <v>83</v>
      </c>
      <c r="AT11" s="44"/>
      <c r="AU11" s="44"/>
      <c r="AV11" s="44" t="s">
        <v>84</v>
      </c>
      <c r="AW11" s="44"/>
      <c r="AX11" s="44"/>
      <c r="AY11" s="44" t="s">
        <v>85</v>
      </c>
      <c r="AZ11" s="44"/>
      <c r="BA11" s="44"/>
      <c r="BB11" s="44" t="s">
        <v>86</v>
      </c>
      <c r="BC11" s="44"/>
      <c r="BD11" s="44"/>
      <c r="BE11" s="43" t="s">
        <v>130</v>
      </c>
      <c r="BF11" s="43"/>
      <c r="BG11" s="43"/>
      <c r="BH11" s="43" t="s">
        <v>87</v>
      </c>
      <c r="BI11" s="43"/>
      <c r="BJ11" s="43"/>
      <c r="BK11" s="44" t="s">
        <v>88</v>
      </c>
      <c r="BL11" s="44"/>
      <c r="BM11" s="44"/>
      <c r="BN11" s="44" t="s">
        <v>89</v>
      </c>
      <c r="BO11" s="44"/>
      <c r="BP11" s="44"/>
      <c r="BQ11" s="43" t="s">
        <v>90</v>
      </c>
      <c r="BR11" s="43"/>
      <c r="BS11" s="43"/>
      <c r="BT11" s="44" t="s">
        <v>91</v>
      </c>
      <c r="BU11" s="44"/>
      <c r="BV11" s="44"/>
      <c r="BW11" s="43" t="s">
        <v>92</v>
      </c>
      <c r="BX11" s="43"/>
      <c r="BY11" s="43"/>
      <c r="BZ11" s="43" t="s">
        <v>93</v>
      </c>
      <c r="CA11" s="43"/>
      <c r="CB11" s="43"/>
      <c r="CC11" s="43" t="s">
        <v>131</v>
      </c>
      <c r="CD11" s="43"/>
      <c r="CE11" s="43"/>
      <c r="CF11" s="43" t="s">
        <v>94</v>
      </c>
      <c r="CG11" s="43"/>
      <c r="CH11" s="43"/>
      <c r="CI11" s="43" t="s">
        <v>95</v>
      </c>
      <c r="CJ11" s="43"/>
      <c r="CK11" s="43"/>
      <c r="CL11" s="43" t="s">
        <v>96</v>
      </c>
      <c r="CM11" s="43"/>
      <c r="CN11" s="43"/>
      <c r="CO11" s="43" t="s">
        <v>97</v>
      </c>
      <c r="CP11" s="43"/>
      <c r="CQ11" s="43"/>
      <c r="CR11" s="43" t="s">
        <v>98</v>
      </c>
      <c r="CS11" s="43"/>
      <c r="CT11" s="43"/>
      <c r="CU11" s="43" t="s">
        <v>132</v>
      </c>
      <c r="CV11" s="43"/>
      <c r="CW11" s="43"/>
      <c r="CX11" s="43" t="s">
        <v>99</v>
      </c>
      <c r="CY11" s="43"/>
      <c r="CZ11" s="43"/>
      <c r="DA11" s="43" t="s">
        <v>100</v>
      </c>
      <c r="DB11" s="43"/>
      <c r="DC11" s="43"/>
      <c r="DD11" s="43" t="s">
        <v>101</v>
      </c>
      <c r="DE11" s="43"/>
      <c r="DF11" s="43"/>
      <c r="DG11" s="43" t="s">
        <v>102</v>
      </c>
      <c r="DH11" s="43"/>
      <c r="DI11" s="43"/>
      <c r="DJ11" s="43" t="s">
        <v>103</v>
      </c>
      <c r="DK11" s="43"/>
      <c r="DL11" s="43"/>
      <c r="DM11" s="43" t="s">
        <v>104</v>
      </c>
      <c r="DN11" s="43"/>
      <c r="DO11" s="43"/>
      <c r="DP11" s="43" t="s">
        <v>105</v>
      </c>
      <c r="DQ11" s="43"/>
      <c r="DR11" s="43"/>
      <c r="DS11" s="43" t="s">
        <v>106</v>
      </c>
      <c r="DT11" s="43"/>
      <c r="DU11" s="43"/>
      <c r="DV11" s="43" t="s">
        <v>107</v>
      </c>
      <c r="DW11" s="43"/>
      <c r="DX11" s="43"/>
      <c r="DY11" s="43" t="s">
        <v>133</v>
      </c>
      <c r="DZ11" s="43"/>
      <c r="EA11" s="43"/>
      <c r="EB11" s="43" t="s">
        <v>108</v>
      </c>
      <c r="EC11" s="43"/>
      <c r="ED11" s="43"/>
      <c r="EE11" s="43" t="s">
        <v>109</v>
      </c>
      <c r="EF11" s="43"/>
      <c r="EG11" s="43"/>
      <c r="EH11" s="43" t="s">
        <v>110</v>
      </c>
      <c r="EI11" s="43"/>
      <c r="EJ11" s="43"/>
      <c r="EK11" s="43" t="s">
        <v>111</v>
      </c>
      <c r="EL11" s="43"/>
      <c r="EM11" s="43"/>
      <c r="EN11" s="43" t="s">
        <v>112</v>
      </c>
      <c r="EO11" s="43"/>
      <c r="EP11" s="43"/>
      <c r="EQ11" s="43" t="s">
        <v>113</v>
      </c>
      <c r="ER11" s="43"/>
      <c r="ES11" s="43"/>
      <c r="ET11" s="43" t="s">
        <v>114</v>
      </c>
      <c r="EU11" s="43"/>
      <c r="EV11" s="43"/>
      <c r="EW11" s="43" t="s">
        <v>115</v>
      </c>
      <c r="EX11" s="43"/>
      <c r="EY11" s="43"/>
      <c r="EZ11" s="43" t="s">
        <v>116</v>
      </c>
      <c r="FA11" s="43"/>
      <c r="FB11" s="43"/>
      <c r="FC11" s="43" t="s">
        <v>134</v>
      </c>
      <c r="FD11" s="43"/>
      <c r="FE11" s="43"/>
      <c r="FF11" s="43" t="s">
        <v>117</v>
      </c>
      <c r="FG11" s="43"/>
      <c r="FH11" s="43"/>
      <c r="FI11" s="43" t="s">
        <v>118</v>
      </c>
      <c r="FJ11" s="43"/>
      <c r="FK11" s="43"/>
      <c r="FL11" s="43" t="s">
        <v>119</v>
      </c>
      <c r="FM11" s="43"/>
      <c r="FN11" s="43"/>
      <c r="FO11" s="43" t="s">
        <v>120</v>
      </c>
      <c r="FP11" s="43"/>
      <c r="FQ11" s="43"/>
      <c r="FR11" s="43" t="s">
        <v>121</v>
      </c>
      <c r="FS11" s="43"/>
      <c r="FT11" s="43"/>
      <c r="FU11" s="43" t="s">
        <v>122</v>
      </c>
      <c r="FV11" s="43"/>
      <c r="FW11" s="43"/>
      <c r="FX11" s="43" t="s">
        <v>135</v>
      </c>
      <c r="FY11" s="43"/>
      <c r="FZ11" s="43"/>
      <c r="GA11" s="43" t="s">
        <v>123</v>
      </c>
      <c r="GB11" s="43"/>
      <c r="GC11" s="43"/>
      <c r="GD11" s="43" t="s">
        <v>124</v>
      </c>
      <c r="GE11" s="43"/>
      <c r="GF11" s="43"/>
      <c r="GG11" s="43" t="s">
        <v>136</v>
      </c>
      <c r="GH11" s="43"/>
      <c r="GI11" s="43"/>
      <c r="GJ11" s="43" t="s">
        <v>125</v>
      </c>
      <c r="GK11" s="43"/>
      <c r="GL11" s="43"/>
      <c r="GM11" s="43" t="s">
        <v>126</v>
      </c>
      <c r="GN11" s="43"/>
      <c r="GO11" s="43"/>
      <c r="GP11" s="43" t="s">
        <v>127</v>
      </c>
      <c r="GQ11" s="43"/>
      <c r="GR11" s="43"/>
    </row>
    <row r="12" spans="1:254" ht="85.5" customHeight="1" x14ac:dyDescent="0.25">
      <c r="A12" s="50"/>
      <c r="B12" s="50"/>
      <c r="C12" s="49" t="s">
        <v>458</v>
      </c>
      <c r="D12" s="49"/>
      <c r="E12" s="49"/>
      <c r="F12" s="49" t="s">
        <v>461</v>
      </c>
      <c r="G12" s="49"/>
      <c r="H12" s="49"/>
      <c r="I12" s="49" t="s">
        <v>464</v>
      </c>
      <c r="J12" s="49"/>
      <c r="K12" s="49"/>
      <c r="L12" s="49" t="s">
        <v>173</v>
      </c>
      <c r="M12" s="49"/>
      <c r="N12" s="49"/>
      <c r="O12" s="49" t="s">
        <v>467</v>
      </c>
      <c r="P12" s="49"/>
      <c r="Q12" s="49"/>
      <c r="R12" s="49" t="s">
        <v>470</v>
      </c>
      <c r="S12" s="49"/>
      <c r="T12" s="49"/>
      <c r="U12" s="49" t="s">
        <v>474</v>
      </c>
      <c r="V12" s="49"/>
      <c r="W12" s="49"/>
      <c r="X12" s="49" t="s">
        <v>174</v>
      </c>
      <c r="Y12" s="49"/>
      <c r="Z12" s="49"/>
      <c r="AA12" s="49" t="s">
        <v>175</v>
      </c>
      <c r="AB12" s="49"/>
      <c r="AC12" s="49"/>
      <c r="AD12" s="49" t="s">
        <v>176</v>
      </c>
      <c r="AE12" s="49"/>
      <c r="AF12" s="49"/>
      <c r="AG12" s="49" t="s">
        <v>479</v>
      </c>
      <c r="AH12" s="49"/>
      <c r="AI12" s="49"/>
      <c r="AJ12" s="49" t="s">
        <v>177</v>
      </c>
      <c r="AK12" s="49"/>
      <c r="AL12" s="49"/>
      <c r="AM12" s="49" t="s">
        <v>178</v>
      </c>
      <c r="AN12" s="49"/>
      <c r="AO12" s="49"/>
      <c r="AP12" s="49" t="s">
        <v>179</v>
      </c>
      <c r="AQ12" s="49"/>
      <c r="AR12" s="49"/>
      <c r="AS12" s="49" t="s">
        <v>482</v>
      </c>
      <c r="AT12" s="49"/>
      <c r="AU12" s="49"/>
      <c r="AV12" s="49" t="s">
        <v>726</v>
      </c>
      <c r="AW12" s="49"/>
      <c r="AX12" s="49"/>
      <c r="AY12" s="49" t="s">
        <v>180</v>
      </c>
      <c r="AZ12" s="49"/>
      <c r="BA12" s="49"/>
      <c r="BB12" s="49" t="s">
        <v>164</v>
      </c>
      <c r="BC12" s="49"/>
      <c r="BD12" s="49"/>
      <c r="BE12" s="49" t="s">
        <v>181</v>
      </c>
      <c r="BF12" s="49"/>
      <c r="BG12" s="49"/>
      <c r="BH12" s="49" t="s">
        <v>488</v>
      </c>
      <c r="BI12" s="49"/>
      <c r="BJ12" s="49"/>
      <c r="BK12" s="49" t="s">
        <v>182</v>
      </c>
      <c r="BL12" s="49"/>
      <c r="BM12" s="49"/>
      <c r="BN12" s="49" t="s">
        <v>183</v>
      </c>
      <c r="BO12" s="49"/>
      <c r="BP12" s="49"/>
      <c r="BQ12" s="49" t="s">
        <v>184</v>
      </c>
      <c r="BR12" s="49"/>
      <c r="BS12" s="49"/>
      <c r="BT12" s="49" t="s">
        <v>185</v>
      </c>
      <c r="BU12" s="49"/>
      <c r="BV12" s="49"/>
      <c r="BW12" s="49" t="s">
        <v>495</v>
      </c>
      <c r="BX12" s="49"/>
      <c r="BY12" s="49"/>
      <c r="BZ12" s="49" t="s">
        <v>192</v>
      </c>
      <c r="CA12" s="49"/>
      <c r="CB12" s="49"/>
      <c r="CC12" s="49" t="s">
        <v>499</v>
      </c>
      <c r="CD12" s="49"/>
      <c r="CE12" s="49"/>
      <c r="CF12" s="49" t="s">
        <v>193</v>
      </c>
      <c r="CG12" s="49"/>
      <c r="CH12" s="49"/>
      <c r="CI12" s="49" t="s">
        <v>194</v>
      </c>
      <c r="CJ12" s="49"/>
      <c r="CK12" s="49"/>
      <c r="CL12" s="49" t="s">
        <v>195</v>
      </c>
      <c r="CM12" s="49"/>
      <c r="CN12" s="49"/>
      <c r="CO12" s="49" t="s">
        <v>237</v>
      </c>
      <c r="CP12" s="49"/>
      <c r="CQ12" s="49"/>
      <c r="CR12" s="49" t="s">
        <v>234</v>
      </c>
      <c r="CS12" s="49"/>
      <c r="CT12" s="49"/>
      <c r="CU12" s="49" t="s">
        <v>238</v>
      </c>
      <c r="CV12" s="49"/>
      <c r="CW12" s="49"/>
      <c r="CX12" s="49" t="s">
        <v>235</v>
      </c>
      <c r="CY12" s="49"/>
      <c r="CZ12" s="49"/>
      <c r="DA12" s="49" t="s">
        <v>236</v>
      </c>
      <c r="DB12" s="49"/>
      <c r="DC12" s="49"/>
      <c r="DD12" s="49" t="s">
        <v>511</v>
      </c>
      <c r="DE12" s="49"/>
      <c r="DF12" s="49"/>
      <c r="DG12" s="49" t="s">
        <v>514</v>
      </c>
      <c r="DH12" s="49"/>
      <c r="DI12" s="49"/>
      <c r="DJ12" s="49" t="s">
        <v>239</v>
      </c>
      <c r="DK12" s="49"/>
      <c r="DL12" s="49"/>
      <c r="DM12" s="49" t="s">
        <v>518</v>
      </c>
      <c r="DN12" s="49"/>
      <c r="DO12" s="49"/>
      <c r="DP12" s="49" t="s">
        <v>240</v>
      </c>
      <c r="DQ12" s="49"/>
      <c r="DR12" s="49"/>
      <c r="DS12" s="49" t="s">
        <v>241</v>
      </c>
      <c r="DT12" s="49"/>
      <c r="DU12" s="49"/>
      <c r="DV12" s="49" t="s">
        <v>526</v>
      </c>
      <c r="DW12" s="49"/>
      <c r="DX12" s="49"/>
      <c r="DY12" s="49" t="s">
        <v>242</v>
      </c>
      <c r="DZ12" s="49"/>
      <c r="EA12" s="49"/>
      <c r="EB12" s="49" t="s">
        <v>243</v>
      </c>
      <c r="EC12" s="49"/>
      <c r="ED12" s="49"/>
      <c r="EE12" s="49" t="s">
        <v>244</v>
      </c>
      <c r="EF12" s="49"/>
      <c r="EG12" s="49"/>
      <c r="EH12" s="49" t="s">
        <v>245</v>
      </c>
      <c r="EI12" s="49"/>
      <c r="EJ12" s="49"/>
      <c r="EK12" s="68" t="s">
        <v>246</v>
      </c>
      <c r="EL12" s="68"/>
      <c r="EM12" s="68"/>
      <c r="EN12" s="49" t="s">
        <v>537</v>
      </c>
      <c r="EO12" s="49"/>
      <c r="EP12" s="49"/>
      <c r="EQ12" s="49" t="s">
        <v>247</v>
      </c>
      <c r="ER12" s="49"/>
      <c r="ES12" s="49"/>
      <c r="ET12" s="49" t="s">
        <v>248</v>
      </c>
      <c r="EU12" s="49"/>
      <c r="EV12" s="49"/>
      <c r="EW12" s="49" t="s">
        <v>543</v>
      </c>
      <c r="EX12" s="49"/>
      <c r="EY12" s="49"/>
      <c r="EZ12" s="49" t="s">
        <v>250</v>
      </c>
      <c r="FA12" s="49"/>
      <c r="FB12" s="49"/>
      <c r="FC12" s="49" t="s">
        <v>251</v>
      </c>
      <c r="FD12" s="49"/>
      <c r="FE12" s="49"/>
      <c r="FF12" s="49" t="s">
        <v>249</v>
      </c>
      <c r="FG12" s="49"/>
      <c r="FH12" s="49"/>
      <c r="FI12" s="49" t="s">
        <v>548</v>
      </c>
      <c r="FJ12" s="49"/>
      <c r="FK12" s="49"/>
      <c r="FL12" s="49" t="s">
        <v>252</v>
      </c>
      <c r="FM12" s="49"/>
      <c r="FN12" s="49"/>
      <c r="FO12" s="49" t="s">
        <v>552</v>
      </c>
      <c r="FP12" s="49"/>
      <c r="FQ12" s="49"/>
      <c r="FR12" s="49" t="s">
        <v>254</v>
      </c>
      <c r="FS12" s="49"/>
      <c r="FT12" s="49"/>
      <c r="FU12" s="68" t="s">
        <v>729</v>
      </c>
      <c r="FV12" s="68"/>
      <c r="FW12" s="68"/>
      <c r="FX12" s="49" t="s">
        <v>730</v>
      </c>
      <c r="FY12" s="49"/>
      <c r="FZ12" s="49"/>
      <c r="GA12" s="49" t="s">
        <v>258</v>
      </c>
      <c r="GB12" s="49"/>
      <c r="GC12" s="49"/>
      <c r="GD12" s="49" t="s">
        <v>558</v>
      </c>
      <c r="GE12" s="49"/>
      <c r="GF12" s="49"/>
      <c r="GG12" s="49" t="s">
        <v>261</v>
      </c>
      <c r="GH12" s="49"/>
      <c r="GI12" s="49"/>
      <c r="GJ12" s="49" t="s">
        <v>564</v>
      </c>
      <c r="GK12" s="49"/>
      <c r="GL12" s="49"/>
      <c r="GM12" s="49" t="s">
        <v>568</v>
      </c>
      <c r="GN12" s="49"/>
      <c r="GO12" s="49"/>
      <c r="GP12" s="49" t="s">
        <v>731</v>
      </c>
      <c r="GQ12" s="49"/>
      <c r="GR12" s="49"/>
    </row>
    <row r="13" spans="1:254" ht="93.75" customHeight="1" x14ac:dyDescent="0.25">
      <c r="A13" s="50"/>
      <c r="B13" s="50"/>
      <c r="C13" s="32" t="s">
        <v>459</v>
      </c>
      <c r="D13" s="32" t="s">
        <v>460</v>
      </c>
      <c r="E13" s="32" t="s">
        <v>16</v>
      </c>
      <c r="F13" s="32" t="s">
        <v>137</v>
      </c>
      <c r="G13" s="32" t="s">
        <v>462</v>
      </c>
      <c r="H13" s="32" t="s">
        <v>463</v>
      </c>
      <c r="I13" s="32" t="s">
        <v>63</v>
      </c>
      <c r="J13" s="32" t="s">
        <v>465</v>
      </c>
      <c r="K13" s="32" t="s">
        <v>466</v>
      </c>
      <c r="L13" s="32" t="s">
        <v>138</v>
      </c>
      <c r="M13" s="32" t="s">
        <v>139</v>
      </c>
      <c r="N13" s="32" t="s">
        <v>140</v>
      </c>
      <c r="O13" s="32" t="s">
        <v>468</v>
      </c>
      <c r="P13" s="32" t="s">
        <v>468</v>
      </c>
      <c r="Q13" s="32" t="s">
        <v>469</v>
      </c>
      <c r="R13" s="32" t="s">
        <v>471</v>
      </c>
      <c r="S13" s="32" t="s">
        <v>472</v>
      </c>
      <c r="T13" s="32" t="s">
        <v>473</v>
      </c>
      <c r="U13" s="32" t="s">
        <v>475</v>
      </c>
      <c r="V13" s="32" t="s">
        <v>476</v>
      </c>
      <c r="W13" s="32" t="s">
        <v>477</v>
      </c>
      <c r="X13" s="32" t="s">
        <v>42</v>
      </c>
      <c r="Y13" s="32" t="s">
        <v>45</v>
      </c>
      <c r="Z13" s="32" t="s">
        <v>47</v>
      </c>
      <c r="AA13" s="32" t="s">
        <v>141</v>
      </c>
      <c r="AB13" s="32" t="s">
        <v>142</v>
      </c>
      <c r="AC13" s="32" t="s">
        <v>143</v>
      </c>
      <c r="AD13" s="32" t="s">
        <v>144</v>
      </c>
      <c r="AE13" s="32" t="s">
        <v>145</v>
      </c>
      <c r="AF13" s="32" t="s">
        <v>478</v>
      </c>
      <c r="AG13" s="32" t="s">
        <v>150</v>
      </c>
      <c r="AH13" s="32" t="s">
        <v>151</v>
      </c>
      <c r="AI13" s="32" t="s">
        <v>480</v>
      </c>
      <c r="AJ13" s="32" t="s">
        <v>48</v>
      </c>
      <c r="AK13" s="32" t="s">
        <v>481</v>
      </c>
      <c r="AL13" s="32" t="s">
        <v>153</v>
      </c>
      <c r="AM13" s="32" t="s">
        <v>154</v>
      </c>
      <c r="AN13" s="32" t="s">
        <v>155</v>
      </c>
      <c r="AO13" s="32" t="s">
        <v>156</v>
      </c>
      <c r="AP13" s="32" t="s">
        <v>54</v>
      </c>
      <c r="AQ13" s="32" t="s">
        <v>457</v>
      </c>
      <c r="AR13" s="32" t="s">
        <v>55</v>
      </c>
      <c r="AS13" s="32" t="s">
        <v>483</v>
      </c>
      <c r="AT13" s="32" t="s">
        <v>484</v>
      </c>
      <c r="AU13" s="32" t="s">
        <v>25</v>
      </c>
      <c r="AV13" s="32" t="s">
        <v>160</v>
      </c>
      <c r="AW13" s="32" t="s">
        <v>161</v>
      </c>
      <c r="AX13" s="32" t="s">
        <v>162</v>
      </c>
      <c r="AY13" s="32" t="s">
        <v>163</v>
      </c>
      <c r="AZ13" s="32" t="s">
        <v>485</v>
      </c>
      <c r="BA13" s="32" t="s">
        <v>41</v>
      </c>
      <c r="BB13" s="32" t="s">
        <v>486</v>
      </c>
      <c r="BC13" s="32" t="s">
        <v>165</v>
      </c>
      <c r="BD13" s="32" t="s">
        <v>487</v>
      </c>
      <c r="BE13" s="32" t="s">
        <v>24</v>
      </c>
      <c r="BF13" s="32" t="s">
        <v>166</v>
      </c>
      <c r="BG13" s="32" t="s">
        <v>43</v>
      </c>
      <c r="BH13" s="32" t="s">
        <v>489</v>
      </c>
      <c r="BI13" s="32" t="s">
        <v>490</v>
      </c>
      <c r="BJ13" s="32" t="s">
        <v>491</v>
      </c>
      <c r="BK13" s="32" t="s">
        <v>65</v>
      </c>
      <c r="BL13" s="32" t="s">
        <v>157</v>
      </c>
      <c r="BM13" s="32" t="s">
        <v>158</v>
      </c>
      <c r="BN13" s="32" t="s">
        <v>64</v>
      </c>
      <c r="BO13" s="32" t="s">
        <v>22</v>
      </c>
      <c r="BP13" s="32" t="s">
        <v>492</v>
      </c>
      <c r="BQ13" s="32" t="s">
        <v>23</v>
      </c>
      <c r="BR13" s="32" t="s">
        <v>493</v>
      </c>
      <c r="BS13" s="32" t="s">
        <v>494</v>
      </c>
      <c r="BT13" s="32" t="s">
        <v>170</v>
      </c>
      <c r="BU13" s="32" t="s">
        <v>171</v>
      </c>
      <c r="BV13" s="32" t="s">
        <v>172</v>
      </c>
      <c r="BW13" s="32" t="s">
        <v>496</v>
      </c>
      <c r="BX13" s="32" t="s">
        <v>497</v>
      </c>
      <c r="BY13" s="32" t="s">
        <v>498</v>
      </c>
      <c r="BZ13" s="32" t="s">
        <v>49</v>
      </c>
      <c r="CA13" s="32" t="s">
        <v>50</v>
      </c>
      <c r="CB13" s="32" t="s">
        <v>186</v>
      </c>
      <c r="CC13" s="32" t="s">
        <v>500</v>
      </c>
      <c r="CD13" s="32" t="s">
        <v>501</v>
      </c>
      <c r="CE13" s="32" t="s">
        <v>502</v>
      </c>
      <c r="CF13" s="32" t="s">
        <v>503</v>
      </c>
      <c r="CG13" s="32" t="s">
        <v>504</v>
      </c>
      <c r="CH13" s="32" t="s">
        <v>505</v>
      </c>
      <c r="CI13" s="32" t="s">
        <v>187</v>
      </c>
      <c r="CJ13" s="32" t="s">
        <v>188</v>
      </c>
      <c r="CK13" s="32" t="s">
        <v>189</v>
      </c>
      <c r="CL13" s="32" t="s">
        <v>190</v>
      </c>
      <c r="CM13" s="32" t="s">
        <v>191</v>
      </c>
      <c r="CN13" s="32" t="s">
        <v>506</v>
      </c>
      <c r="CO13" s="32" t="s">
        <v>507</v>
      </c>
      <c r="CP13" s="32" t="s">
        <v>508</v>
      </c>
      <c r="CQ13" s="32" t="s">
        <v>509</v>
      </c>
      <c r="CR13" s="32" t="s">
        <v>51</v>
      </c>
      <c r="CS13" s="32" t="s">
        <v>510</v>
      </c>
      <c r="CT13" s="32" t="s">
        <v>52</v>
      </c>
      <c r="CU13" s="32" t="s">
        <v>202</v>
      </c>
      <c r="CV13" s="32" t="s">
        <v>203</v>
      </c>
      <c r="CW13" s="32" t="s">
        <v>204</v>
      </c>
      <c r="CX13" s="32" t="s">
        <v>196</v>
      </c>
      <c r="CY13" s="32" t="s">
        <v>197</v>
      </c>
      <c r="CZ13" s="32" t="s">
        <v>198</v>
      </c>
      <c r="DA13" s="32" t="s">
        <v>199</v>
      </c>
      <c r="DB13" s="32" t="s">
        <v>200</v>
      </c>
      <c r="DC13" s="32" t="s">
        <v>201</v>
      </c>
      <c r="DD13" s="32" t="s">
        <v>205</v>
      </c>
      <c r="DE13" s="32" t="s">
        <v>512</v>
      </c>
      <c r="DF13" s="32" t="s">
        <v>513</v>
      </c>
      <c r="DG13" s="32" t="s">
        <v>209</v>
      </c>
      <c r="DH13" s="32" t="s">
        <v>210</v>
      </c>
      <c r="DI13" s="32" t="s">
        <v>515</v>
      </c>
      <c r="DJ13" s="32" t="s">
        <v>516</v>
      </c>
      <c r="DK13" s="32" t="s">
        <v>206</v>
      </c>
      <c r="DL13" s="32" t="s">
        <v>517</v>
      </c>
      <c r="DM13" s="32" t="s">
        <v>207</v>
      </c>
      <c r="DN13" s="32" t="s">
        <v>519</v>
      </c>
      <c r="DO13" s="32" t="s">
        <v>520</v>
      </c>
      <c r="DP13" s="32" t="s">
        <v>208</v>
      </c>
      <c r="DQ13" s="32" t="s">
        <v>521</v>
      </c>
      <c r="DR13" s="32" t="s">
        <v>522</v>
      </c>
      <c r="DS13" s="32" t="s">
        <v>523</v>
      </c>
      <c r="DT13" s="32" t="s">
        <v>524</v>
      </c>
      <c r="DU13" s="32" t="s">
        <v>525</v>
      </c>
      <c r="DV13" s="32" t="s">
        <v>527</v>
      </c>
      <c r="DW13" s="32" t="s">
        <v>528</v>
      </c>
      <c r="DX13" s="32" t="s">
        <v>727</v>
      </c>
      <c r="DY13" s="32" t="s">
        <v>529</v>
      </c>
      <c r="DZ13" s="32" t="s">
        <v>728</v>
      </c>
      <c r="EA13" s="32" t="s">
        <v>530</v>
      </c>
      <c r="EB13" s="32" t="s">
        <v>212</v>
      </c>
      <c r="EC13" s="32" t="s">
        <v>213</v>
      </c>
      <c r="ED13" s="32" t="s">
        <v>531</v>
      </c>
      <c r="EE13" s="32" t="s">
        <v>69</v>
      </c>
      <c r="EF13" s="32" t="s">
        <v>214</v>
      </c>
      <c r="EG13" s="32" t="s">
        <v>532</v>
      </c>
      <c r="EH13" s="32" t="s">
        <v>215</v>
      </c>
      <c r="EI13" s="32" t="s">
        <v>216</v>
      </c>
      <c r="EJ13" s="32" t="s">
        <v>533</v>
      </c>
      <c r="EK13" s="32" t="s">
        <v>534</v>
      </c>
      <c r="EL13" s="32" t="s">
        <v>535</v>
      </c>
      <c r="EM13" s="32" t="s">
        <v>536</v>
      </c>
      <c r="EN13" s="32" t="s">
        <v>217</v>
      </c>
      <c r="EO13" s="32" t="s">
        <v>218</v>
      </c>
      <c r="EP13" s="32" t="s">
        <v>538</v>
      </c>
      <c r="EQ13" s="32" t="s">
        <v>219</v>
      </c>
      <c r="ER13" s="32" t="s">
        <v>220</v>
      </c>
      <c r="ES13" s="32" t="s">
        <v>539</v>
      </c>
      <c r="ET13" s="32" t="s">
        <v>540</v>
      </c>
      <c r="EU13" s="32" t="s">
        <v>541</v>
      </c>
      <c r="EV13" s="32" t="s">
        <v>542</v>
      </c>
      <c r="EW13" s="32" t="s">
        <v>544</v>
      </c>
      <c r="EX13" s="32" t="s">
        <v>545</v>
      </c>
      <c r="EY13" s="32" t="s">
        <v>546</v>
      </c>
      <c r="EZ13" s="32" t="s">
        <v>54</v>
      </c>
      <c r="FA13" s="32" t="s">
        <v>57</v>
      </c>
      <c r="FB13" s="32" t="s">
        <v>55</v>
      </c>
      <c r="FC13" s="32" t="s">
        <v>224</v>
      </c>
      <c r="FD13" s="32" t="s">
        <v>225</v>
      </c>
      <c r="FE13" s="32" t="s">
        <v>547</v>
      </c>
      <c r="FF13" s="32" t="s">
        <v>221</v>
      </c>
      <c r="FG13" s="32" t="s">
        <v>222</v>
      </c>
      <c r="FH13" s="32" t="s">
        <v>223</v>
      </c>
      <c r="FI13" s="32" t="s">
        <v>549</v>
      </c>
      <c r="FJ13" s="32" t="s">
        <v>550</v>
      </c>
      <c r="FK13" s="32" t="s">
        <v>551</v>
      </c>
      <c r="FL13" s="32" t="s">
        <v>226</v>
      </c>
      <c r="FM13" s="32" t="s">
        <v>227</v>
      </c>
      <c r="FN13" s="32" t="s">
        <v>228</v>
      </c>
      <c r="FO13" s="32" t="s">
        <v>553</v>
      </c>
      <c r="FP13" s="32" t="s">
        <v>554</v>
      </c>
      <c r="FQ13" s="32" t="s">
        <v>555</v>
      </c>
      <c r="FR13" s="32"/>
      <c r="FS13" s="32" t="s">
        <v>229</v>
      </c>
      <c r="FT13" s="32" t="s">
        <v>230</v>
      </c>
      <c r="FU13" s="32" t="s">
        <v>231</v>
      </c>
      <c r="FV13" s="32" t="s">
        <v>68</v>
      </c>
      <c r="FW13" s="32" t="s">
        <v>232</v>
      </c>
      <c r="FX13" s="32" t="s">
        <v>233</v>
      </c>
      <c r="FY13" s="32" t="s">
        <v>556</v>
      </c>
      <c r="FZ13" s="32" t="s">
        <v>557</v>
      </c>
      <c r="GA13" s="32" t="s">
        <v>255</v>
      </c>
      <c r="GB13" s="32" t="s">
        <v>256</v>
      </c>
      <c r="GC13" s="32" t="s">
        <v>257</v>
      </c>
      <c r="GD13" s="32" t="s">
        <v>559</v>
      </c>
      <c r="GE13" s="32" t="s">
        <v>560</v>
      </c>
      <c r="GF13" s="32" t="s">
        <v>561</v>
      </c>
      <c r="GG13" s="32" t="s">
        <v>262</v>
      </c>
      <c r="GH13" s="32" t="s">
        <v>562</v>
      </c>
      <c r="GI13" s="32" t="s">
        <v>563</v>
      </c>
      <c r="GJ13" s="32" t="s">
        <v>565</v>
      </c>
      <c r="GK13" s="32" t="s">
        <v>566</v>
      </c>
      <c r="GL13" s="32" t="s">
        <v>567</v>
      </c>
      <c r="GM13" s="32" t="s">
        <v>263</v>
      </c>
      <c r="GN13" s="32" t="s">
        <v>264</v>
      </c>
      <c r="GO13" s="32" t="s">
        <v>265</v>
      </c>
      <c r="GP13" s="32" t="s">
        <v>569</v>
      </c>
      <c r="GQ13" s="32" t="s">
        <v>570</v>
      </c>
      <c r="GR13" s="32" t="s">
        <v>571</v>
      </c>
    </row>
    <row r="14" spans="1:254" ht="15.75" x14ac:dyDescent="0.25">
      <c r="A14" s="17">
        <v>1</v>
      </c>
      <c r="B14" s="10" t="s">
        <v>781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/>
      <c r="EV14" s="4"/>
      <c r="EW14" s="4">
        <v>1</v>
      </c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>
        <v>1</v>
      </c>
      <c r="FM14" s="4"/>
      <c r="FN14" s="4"/>
      <c r="FO14" s="4">
        <v>1</v>
      </c>
      <c r="FP14" s="4"/>
      <c r="FQ14" s="4"/>
      <c r="FR14" s="4"/>
      <c r="FS14" s="4"/>
      <c r="FT14" s="4">
        <v>1</v>
      </c>
      <c r="FU14" s="4"/>
      <c r="FV14" s="4"/>
      <c r="FW14" s="4">
        <v>1</v>
      </c>
      <c r="FX14" s="4"/>
      <c r="FY14" s="4">
        <v>1</v>
      </c>
      <c r="FZ14" s="4"/>
      <c r="GA14" s="4"/>
      <c r="GB14" s="4">
        <v>1</v>
      </c>
      <c r="GC14" s="4"/>
      <c r="GD14" s="4">
        <v>1</v>
      </c>
      <c r="GE14" s="4"/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/>
      <c r="GO14" s="4">
        <v>1</v>
      </c>
      <c r="GP14" s="4">
        <v>1</v>
      </c>
      <c r="GQ14" s="4">
        <v>1</v>
      </c>
      <c r="GR14" s="4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1" t="s">
        <v>782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/>
      <c r="EV15" s="4"/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/>
      <c r="FT15" s="4">
        <v>1</v>
      </c>
      <c r="FU15" s="4"/>
      <c r="FV15" s="4"/>
      <c r="FW15" s="4">
        <v>1</v>
      </c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/>
      <c r="GO15" s="4">
        <v>1</v>
      </c>
      <c r="GP15" s="4"/>
      <c r="GQ15" s="4"/>
      <c r="GR15" s="4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1" t="s">
        <v>783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1" t="s">
        <v>786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>
        <v>1</v>
      </c>
      <c r="R17" s="4"/>
      <c r="S17" s="4"/>
      <c r="T17" s="4">
        <v>1</v>
      </c>
      <c r="U17" s="4">
        <v>1</v>
      </c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>
        <v>1</v>
      </c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>
        <v>1</v>
      </c>
      <c r="FA17" s="4"/>
      <c r="FB17" s="4"/>
      <c r="FC17" s="4"/>
      <c r="FD17" s="4"/>
      <c r="FE17" s="4">
        <v>1</v>
      </c>
      <c r="FF17" s="4">
        <v>1</v>
      </c>
      <c r="FG17" s="4"/>
      <c r="FH17" s="4"/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/>
      <c r="GV17" s="4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1" t="s">
        <v>788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/>
      <c r="M18" s="4"/>
      <c r="N18" s="4"/>
      <c r="O18" s="4"/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>
        <v>1</v>
      </c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/>
      <c r="FH18" s="4">
        <v>1</v>
      </c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/>
      <c r="FT18" s="4">
        <v>1</v>
      </c>
      <c r="FU18" s="4"/>
      <c r="FV18" s="4"/>
      <c r="FW18" s="4">
        <v>1</v>
      </c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>
        <v>1</v>
      </c>
      <c r="GI18" s="4"/>
      <c r="GJ18" s="4">
        <v>1</v>
      </c>
      <c r="GK18" s="4">
        <v>1</v>
      </c>
      <c r="GL18" s="4"/>
      <c r="GM18" s="4">
        <v>1</v>
      </c>
      <c r="GN18" s="4"/>
      <c r="GO18" s="4"/>
      <c r="GP18" s="4">
        <v>1</v>
      </c>
      <c r="GQ18" s="4">
        <v>1</v>
      </c>
      <c r="GR18" s="4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1" t="s">
        <v>789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/>
      <c r="N19" s="4">
        <v>1</v>
      </c>
      <c r="O19" s="4">
        <v>1</v>
      </c>
      <c r="P19" s="4"/>
      <c r="Q19" s="4"/>
      <c r="R19" s="4"/>
      <c r="S19" s="4"/>
      <c r="T19" s="4">
        <v>1</v>
      </c>
      <c r="U19" s="4"/>
      <c r="V19" s="4"/>
      <c r="W19" s="4"/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/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/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/>
      <c r="FO19" s="4">
        <v>1</v>
      </c>
      <c r="FP19" s="4"/>
      <c r="FQ19" s="4"/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/>
      <c r="GJ19" s="4"/>
      <c r="GK19" s="4"/>
      <c r="GL19" s="4"/>
      <c r="GM19" s="4"/>
      <c r="GN19" s="4"/>
      <c r="GO19" s="4">
        <v>1</v>
      </c>
      <c r="GP19" s="4"/>
      <c r="GQ19" s="4"/>
      <c r="GR19" s="4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x14ac:dyDescent="0.25">
      <c r="A20" s="45" t="s">
        <v>60</v>
      </c>
      <c r="B20" s="46"/>
      <c r="C20" s="3">
        <f t="shared" ref="C20:AH20" si="0">SUM(C14:C19)</f>
        <v>6</v>
      </c>
      <c r="D20" s="3">
        <f t="shared" si="0"/>
        <v>0</v>
      </c>
      <c r="E20" s="3">
        <f t="shared" si="0"/>
        <v>0</v>
      </c>
      <c r="F20" s="3">
        <f t="shared" si="0"/>
        <v>6</v>
      </c>
      <c r="G20" s="3">
        <f t="shared" si="0"/>
        <v>0</v>
      </c>
      <c r="H20" s="3">
        <f t="shared" si="0"/>
        <v>0</v>
      </c>
      <c r="I20" s="3">
        <f t="shared" si="0"/>
        <v>6</v>
      </c>
      <c r="J20" s="3">
        <f t="shared" si="0"/>
        <v>0</v>
      </c>
      <c r="K20" s="3">
        <f t="shared" si="0"/>
        <v>0</v>
      </c>
      <c r="L20" s="3">
        <v>3</v>
      </c>
      <c r="M20" s="3">
        <f t="shared" si="0"/>
        <v>0</v>
      </c>
      <c r="N20" s="3">
        <v>2</v>
      </c>
      <c r="O20" s="3">
        <f t="shared" si="0"/>
        <v>4</v>
      </c>
      <c r="P20" s="3">
        <f t="shared" si="0"/>
        <v>0</v>
      </c>
      <c r="Q20" s="3">
        <v>2</v>
      </c>
      <c r="R20" s="3">
        <v>3</v>
      </c>
      <c r="S20" s="3">
        <f t="shared" si="0"/>
        <v>0</v>
      </c>
      <c r="T20" s="3">
        <v>3</v>
      </c>
      <c r="U20" s="3">
        <v>4</v>
      </c>
      <c r="V20" s="3">
        <f t="shared" si="0"/>
        <v>0</v>
      </c>
      <c r="W20" s="3">
        <f t="shared" si="0"/>
        <v>2</v>
      </c>
      <c r="X20" s="3">
        <f t="shared" si="0"/>
        <v>3</v>
      </c>
      <c r="Y20" s="3">
        <f t="shared" si="0"/>
        <v>0</v>
      </c>
      <c r="Z20" s="3">
        <f t="shared" si="0"/>
        <v>3</v>
      </c>
      <c r="AA20" s="3">
        <f t="shared" si="0"/>
        <v>3</v>
      </c>
      <c r="AB20" s="3">
        <f t="shared" si="0"/>
        <v>0</v>
      </c>
      <c r="AC20" s="3">
        <f t="shared" si="0"/>
        <v>3</v>
      </c>
      <c r="AD20" s="3">
        <f t="shared" si="0"/>
        <v>3</v>
      </c>
      <c r="AE20" s="3">
        <f t="shared" si="0"/>
        <v>0</v>
      </c>
      <c r="AF20" s="3">
        <f t="shared" si="0"/>
        <v>3</v>
      </c>
      <c r="AG20" s="3">
        <f t="shared" si="0"/>
        <v>3</v>
      </c>
      <c r="AH20" s="3">
        <f t="shared" si="0"/>
        <v>0</v>
      </c>
      <c r="AI20" s="3">
        <f t="shared" ref="AI20:BN20" si="1">SUM(AI14:AI19)</f>
        <v>3</v>
      </c>
      <c r="AJ20" s="3">
        <f t="shared" si="1"/>
        <v>3</v>
      </c>
      <c r="AK20" s="3">
        <f t="shared" si="1"/>
        <v>0</v>
      </c>
      <c r="AL20" s="3">
        <f t="shared" si="1"/>
        <v>3</v>
      </c>
      <c r="AM20" s="3">
        <f t="shared" si="1"/>
        <v>3</v>
      </c>
      <c r="AN20" s="3">
        <f t="shared" si="1"/>
        <v>0</v>
      </c>
      <c r="AO20" s="3">
        <f t="shared" si="1"/>
        <v>3</v>
      </c>
      <c r="AP20" s="3">
        <f t="shared" si="1"/>
        <v>3</v>
      </c>
      <c r="AQ20" s="3">
        <f t="shared" si="1"/>
        <v>0</v>
      </c>
      <c r="AR20" s="3">
        <f t="shared" si="1"/>
        <v>3</v>
      </c>
      <c r="AS20" s="3">
        <f t="shared" si="1"/>
        <v>3</v>
      </c>
      <c r="AT20" s="3">
        <f t="shared" si="1"/>
        <v>0</v>
      </c>
      <c r="AU20" s="3">
        <f t="shared" si="1"/>
        <v>3</v>
      </c>
      <c r="AV20" s="3">
        <f t="shared" si="1"/>
        <v>3</v>
      </c>
      <c r="AW20" s="3">
        <f t="shared" si="1"/>
        <v>0</v>
      </c>
      <c r="AX20" s="3">
        <f t="shared" si="1"/>
        <v>3</v>
      </c>
      <c r="AY20" s="3">
        <f t="shared" si="1"/>
        <v>3</v>
      </c>
      <c r="AZ20" s="3">
        <f t="shared" si="1"/>
        <v>0</v>
      </c>
      <c r="BA20" s="3">
        <f t="shared" si="1"/>
        <v>3</v>
      </c>
      <c r="BB20" s="3">
        <f t="shared" si="1"/>
        <v>3</v>
      </c>
      <c r="BC20" s="3">
        <f t="shared" si="1"/>
        <v>0</v>
      </c>
      <c r="BD20" s="3">
        <f t="shared" si="1"/>
        <v>3</v>
      </c>
      <c r="BE20" s="3">
        <f t="shared" si="1"/>
        <v>3</v>
      </c>
      <c r="BF20" s="3">
        <f t="shared" si="1"/>
        <v>0</v>
      </c>
      <c r="BG20" s="3">
        <f t="shared" si="1"/>
        <v>3</v>
      </c>
      <c r="BH20" s="3">
        <f t="shared" si="1"/>
        <v>3</v>
      </c>
      <c r="BI20" s="3">
        <f t="shared" si="1"/>
        <v>0</v>
      </c>
      <c r="BJ20" s="3">
        <f t="shared" si="1"/>
        <v>3</v>
      </c>
      <c r="BK20" s="3">
        <f t="shared" si="1"/>
        <v>3</v>
      </c>
      <c r="BL20" s="3">
        <f t="shared" si="1"/>
        <v>0</v>
      </c>
      <c r="BM20" s="3">
        <f t="shared" si="1"/>
        <v>3</v>
      </c>
      <c r="BN20" s="3">
        <f t="shared" si="1"/>
        <v>3</v>
      </c>
      <c r="BO20" s="3">
        <f t="shared" ref="BO20:CT20" si="2">SUM(BO14:BO19)</f>
        <v>0</v>
      </c>
      <c r="BP20" s="3">
        <f t="shared" si="2"/>
        <v>3</v>
      </c>
      <c r="BQ20" s="3">
        <f t="shared" si="2"/>
        <v>3</v>
      </c>
      <c r="BR20" s="3">
        <f t="shared" si="2"/>
        <v>0</v>
      </c>
      <c r="BS20" s="3">
        <f t="shared" si="2"/>
        <v>3</v>
      </c>
      <c r="BT20" s="3">
        <f t="shared" si="2"/>
        <v>3</v>
      </c>
      <c r="BU20" s="3">
        <f t="shared" si="2"/>
        <v>0</v>
      </c>
      <c r="BV20" s="3">
        <f t="shared" si="2"/>
        <v>3</v>
      </c>
      <c r="BW20" s="3">
        <f t="shared" si="2"/>
        <v>3</v>
      </c>
      <c r="BX20" s="3">
        <f t="shared" si="2"/>
        <v>0</v>
      </c>
      <c r="BY20" s="3">
        <f t="shared" si="2"/>
        <v>3</v>
      </c>
      <c r="BZ20" s="3">
        <f t="shared" si="2"/>
        <v>3</v>
      </c>
      <c r="CA20" s="3">
        <f t="shared" si="2"/>
        <v>0</v>
      </c>
      <c r="CB20" s="3">
        <f t="shared" si="2"/>
        <v>3</v>
      </c>
      <c r="CC20" s="3">
        <f t="shared" si="2"/>
        <v>3</v>
      </c>
      <c r="CD20" s="3">
        <f t="shared" si="2"/>
        <v>0</v>
      </c>
      <c r="CE20" s="3">
        <f t="shared" si="2"/>
        <v>3</v>
      </c>
      <c r="CF20" s="3">
        <f t="shared" si="2"/>
        <v>3</v>
      </c>
      <c r="CG20" s="3">
        <f t="shared" si="2"/>
        <v>0</v>
      </c>
      <c r="CH20" s="3">
        <f t="shared" si="2"/>
        <v>3</v>
      </c>
      <c r="CI20" s="3">
        <f t="shared" si="2"/>
        <v>3</v>
      </c>
      <c r="CJ20" s="3">
        <f t="shared" si="2"/>
        <v>0</v>
      </c>
      <c r="CK20" s="3">
        <f t="shared" si="2"/>
        <v>3</v>
      </c>
      <c r="CL20" s="3">
        <f t="shared" si="2"/>
        <v>3</v>
      </c>
      <c r="CM20" s="3">
        <f t="shared" si="2"/>
        <v>0</v>
      </c>
      <c r="CN20" s="3">
        <f t="shared" si="2"/>
        <v>3</v>
      </c>
      <c r="CO20" s="3">
        <f t="shared" si="2"/>
        <v>3</v>
      </c>
      <c r="CP20" s="3">
        <f t="shared" si="2"/>
        <v>0</v>
      </c>
      <c r="CQ20" s="3">
        <f t="shared" si="2"/>
        <v>3</v>
      </c>
      <c r="CR20" s="3">
        <f t="shared" si="2"/>
        <v>3</v>
      </c>
      <c r="CS20" s="3">
        <f t="shared" si="2"/>
        <v>0</v>
      </c>
      <c r="CT20" s="3">
        <f t="shared" si="2"/>
        <v>3</v>
      </c>
      <c r="CU20" s="3">
        <f t="shared" ref="CU20:DZ20" si="3">SUM(CU14:CU19)</f>
        <v>3</v>
      </c>
      <c r="CV20" s="3">
        <f t="shared" si="3"/>
        <v>0</v>
      </c>
      <c r="CW20" s="3">
        <f t="shared" si="3"/>
        <v>3</v>
      </c>
      <c r="CX20" s="3">
        <f t="shared" si="3"/>
        <v>3</v>
      </c>
      <c r="CY20" s="3">
        <f t="shared" si="3"/>
        <v>0</v>
      </c>
      <c r="CZ20" s="3">
        <f t="shared" si="3"/>
        <v>3</v>
      </c>
      <c r="DA20" s="3">
        <f t="shared" si="3"/>
        <v>3</v>
      </c>
      <c r="DB20" s="3">
        <f t="shared" si="3"/>
        <v>0</v>
      </c>
      <c r="DC20" s="3">
        <f t="shared" si="3"/>
        <v>3</v>
      </c>
      <c r="DD20" s="3">
        <f t="shared" si="3"/>
        <v>3</v>
      </c>
      <c r="DE20" s="3">
        <f t="shared" si="3"/>
        <v>0</v>
      </c>
      <c r="DF20" s="3">
        <f t="shared" si="3"/>
        <v>2</v>
      </c>
      <c r="DG20" s="3">
        <f t="shared" si="3"/>
        <v>3</v>
      </c>
      <c r="DH20" s="3">
        <f t="shared" si="3"/>
        <v>0</v>
      </c>
      <c r="DI20" s="3">
        <f t="shared" si="3"/>
        <v>3</v>
      </c>
      <c r="DJ20" s="3">
        <f t="shared" si="3"/>
        <v>3</v>
      </c>
      <c r="DK20" s="3">
        <f t="shared" si="3"/>
        <v>0</v>
      </c>
      <c r="DL20" s="3">
        <f t="shared" si="3"/>
        <v>3</v>
      </c>
      <c r="DM20" s="3">
        <f t="shared" si="3"/>
        <v>3</v>
      </c>
      <c r="DN20" s="3">
        <f t="shared" si="3"/>
        <v>0</v>
      </c>
      <c r="DO20" s="3">
        <f t="shared" si="3"/>
        <v>3</v>
      </c>
      <c r="DP20" s="3">
        <f t="shared" si="3"/>
        <v>3</v>
      </c>
      <c r="DQ20" s="3">
        <f t="shared" si="3"/>
        <v>0</v>
      </c>
      <c r="DR20" s="3">
        <f t="shared" si="3"/>
        <v>3</v>
      </c>
      <c r="DS20" s="3">
        <f t="shared" si="3"/>
        <v>3</v>
      </c>
      <c r="DT20" s="3">
        <f t="shared" si="3"/>
        <v>0</v>
      </c>
      <c r="DU20" s="3">
        <f t="shared" si="3"/>
        <v>3</v>
      </c>
      <c r="DV20" s="3">
        <f t="shared" si="3"/>
        <v>3</v>
      </c>
      <c r="DW20" s="3">
        <f t="shared" si="3"/>
        <v>0</v>
      </c>
      <c r="DX20" s="3">
        <f t="shared" si="3"/>
        <v>3</v>
      </c>
      <c r="DY20" s="3">
        <f t="shared" si="3"/>
        <v>3</v>
      </c>
      <c r="DZ20" s="3">
        <f t="shared" si="3"/>
        <v>0</v>
      </c>
      <c r="EA20" s="3">
        <f t="shared" ref="EA20:FF20" si="4">SUM(EA14:EA19)</f>
        <v>3</v>
      </c>
      <c r="EB20" s="3">
        <f t="shared" si="4"/>
        <v>3</v>
      </c>
      <c r="EC20" s="3">
        <f t="shared" si="4"/>
        <v>0</v>
      </c>
      <c r="ED20" s="3">
        <f t="shared" si="4"/>
        <v>3</v>
      </c>
      <c r="EE20" s="3">
        <f t="shared" si="4"/>
        <v>3</v>
      </c>
      <c r="EF20" s="3">
        <f t="shared" si="4"/>
        <v>0</v>
      </c>
      <c r="EG20" s="3">
        <f t="shared" si="4"/>
        <v>3</v>
      </c>
      <c r="EH20" s="3">
        <f t="shared" si="4"/>
        <v>3</v>
      </c>
      <c r="EI20" s="3">
        <f t="shared" si="4"/>
        <v>0</v>
      </c>
      <c r="EJ20" s="3">
        <f t="shared" si="4"/>
        <v>3</v>
      </c>
      <c r="EK20" s="3">
        <f t="shared" si="4"/>
        <v>3</v>
      </c>
      <c r="EL20" s="3">
        <f t="shared" si="4"/>
        <v>0</v>
      </c>
      <c r="EM20" s="3">
        <f t="shared" si="4"/>
        <v>3</v>
      </c>
      <c r="EN20" s="3">
        <f t="shared" si="4"/>
        <v>3</v>
      </c>
      <c r="EO20" s="3">
        <f t="shared" si="4"/>
        <v>0</v>
      </c>
      <c r="EP20" s="3">
        <f t="shared" si="4"/>
        <v>3</v>
      </c>
      <c r="EQ20" s="3">
        <f t="shared" si="4"/>
        <v>3</v>
      </c>
      <c r="ER20" s="3">
        <f t="shared" si="4"/>
        <v>0</v>
      </c>
      <c r="ES20" s="3">
        <f t="shared" si="4"/>
        <v>3</v>
      </c>
      <c r="ET20" s="3">
        <f t="shared" si="4"/>
        <v>1</v>
      </c>
      <c r="EU20" s="3">
        <f t="shared" si="4"/>
        <v>0</v>
      </c>
      <c r="EV20" s="3">
        <f t="shared" si="4"/>
        <v>3</v>
      </c>
      <c r="EW20" s="3">
        <f t="shared" si="4"/>
        <v>2</v>
      </c>
      <c r="EX20" s="3">
        <f t="shared" si="4"/>
        <v>0</v>
      </c>
      <c r="EY20" s="3">
        <f t="shared" si="4"/>
        <v>4</v>
      </c>
      <c r="EZ20" s="3">
        <f t="shared" si="4"/>
        <v>2</v>
      </c>
      <c r="FA20" s="3">
        <f t="shared" si="4"/>
        <v>0</v>
      </c>
      <c r="FB20" s="3">
        <f t="shared" si="4"/>
        <v>4</v>
      </c>
      <c r="FC20" s="3">
        <f t="shared" si="4"/>
        <v>1</v>
      </c>
      <c r="FD20" s="3">
        <f t="shared" si="4"/>
        <v>0</v>
      </c>
      <c r="FE20" s="3">
        <f t="shared" si="4"/>
        <v>5</v>
      </c>
      <c r="FF20" s="3">
        <f t="shared" si="4"/>
        <v>1</v>
      </c>
      <c r="FG20" s="3">
        <f t="shared" ref="FG20:GL20" si="5">SUM(FG14:FG19)</f>
        <v>0</v>
      </c>
      <c r="FH20" s="3">
        <f t="shared" si="5"/>
        <v>5</v>
      </c>
      <c r="FI20" s="3">
        <f t="shared" si="5"/>
        <v>2</v>
      </c>
      <c r="FJ20" s="3">
        <f t="shared" si="5"/>
        <v>0</v>
      </c>
      <c r="FK20" s="3">
        <f t="shared" si="5"/>
        <v>4</v>
      </c>
      <c r="FL20" s="3">
        <f t="shared" si="5"/>
        <v>3</v>
      </c>
      <c r="FM20" s="3">
        <f t="shared" si="5"/>
        <v>0</v>
      </c>
      <c r="FN20" s="3">
        <f t="shared" si="5"/>
        <v>2</v>
      </c>
      <c r="FO20" s="3">
        <f t="shared" si="5"/>
        <v>4</v>
      </c>
      <c r="FP20" s="3">
        <f t="shared" si="5"/>
        <v>0</v>
      </c>
      <c r="FQ20" s="3">
        <f t="shared" si="5"/>
        <v>2</v>
      </c>
      <c r="FR20" s="3">
        <f t="shared" si="5"/>
        <v>0</v>
      </c>
      <c r="FS20" s="3">
        <f t="shared" si="5"/>
        <v>0</v>
      </c>
      <c r="FT20" s="3">
        <f t="shared" si="5"/>
        <v>6</v>
      </c>
      <c r="FU20" s="3">
        <f t="shared" si="5"/>
        <v>0</v>
      </c>
      <c r="FV20" s="3">
        <f t="shared" si="5"/>
        <v>0</v>
      </c>
      <c r="FW20" s="3">
        <f t="shared" si="5"/>
        <v>6</v>
      </c>
      <c r="FX20" s="3">
        <f t="shared" si="5"/>
        <v>1</v>
      </c>
      <c r="FY20" s="3">
        <f t="shared" si="5"/>
        <v>2</v>
      </c>
      <c r="FZ20" s="3">
        <f t="shared" si="5"/>
        <v>3</v>
      </c>
      <c r="GA20" s="3">
        <f t="shared" si="5"/>
        <v>1</v>
      </c>
      <c r="GB20" s="3">
        <f t="shared" si="5"/>
        <v>2</v>
      </c>
      <c r="GC20" s="3">
        <f t="shared" si="5"/>
        <v>3</v>
      </c>
      <c r="GD20" s="3">
        <f t="shared" si="5"/>
        <v>3</v>
      </c>
      <c r="GE20" s="3">
        <f t="shared" si="5"/>
        <v>0</v>
      </c>
      <c r="GF20" s="3">
        <f t="shared" si="5"/>
        <v>3</v>
      </c>
      <c r="GG20" s="3">
        <f t="shared" si="5"/>
        <v>1</v>
      </c>
      <c r="GH20" s="3">
        <f t="shared" si="5"/>
        <v>3</v>
      </c>
      <c r="GI20" s="3">
        <f t="shared" si="5"/>
        <v>2</v>
      </c>
      <c r="GJ20" s="3">
        <f t="shared" si="5"/>
        <v>1</v>
      </c>
      <c r="GK20" s="3">
        <f t="shared" si="5"/>
        <v>3</v>
      </c>
      <c r="GL20" s="3">
        <f t="shared" si="5"/>
        <v>2</v>
      </c>
      <c r="GM20" s="3">
        <f t="shared" ref="GM20:GR20" si="6">SUM(GM14:GM19)</f>
        <v>1</v>
      </c>
      <c r="GN20" s="3">
        <f t="shared" si="6"/>
        <v>0</v>
      </c>
      <c r="GO20" s="3">
        <f t="shared" si="6"/>
        <v>5</v>
      </c>
      <c r="GP20" s="3">
        <f t="shared" si="6"/>
        <v>2</v>
      </c>
      <c r="GQ20" s="3">
        <f t="shared" si="6"/>
        <v>2</v>
      </c>
      <c r="GR20" s="3">
        <f t="shared" si="6"/>
        <v>2</v>
      </c>
    </row>
    <row r="21" spans="1:254" ht="37.5" customHeight="1" x14ac:dyDescent="0.25">
      <c r="A21" s="47" t="s">
        <v>456</v>
      </c>
      <c r="B21" s="48"/>
      <c r="C21" s="9">
        <f t="shared" ref="C21:N21" si="7">C20/6%</f>
        <v>100</v>
      </c>
      <c r="D21" s="9">
        <f t="shared" si="7"/>
        <v>0</v>
      </c>
      <c r="E21" s="9">
        <f t="shared" si="7"/>
        <v>0</v>
      </c>
      <c r="F21" s="9">
        <f t="shared" si="7"/>
        <v>100</v>
      </c>
      <c r="G21" s="9">
        <f t="shared" si="7"/>
        <v>0</v>
      </c>
      <c r="H21" s="9">
        <f t="shared" si="7"/>
        <v>0</v>
      </c>
      <c r="I21" s="9">
        <f t="shared" si="7"/>
        <v>100</v>
      </c>
      <c r="J21" s="9">
        <f t="shared" si="7"/>
        <v>0</v>
      </c>
      <c r="K21" s="9">
        <f t="shared" si="7"/>
        <v>0</v>
      </c>
      <c r="L21" s="9">
        <f t="shared" si="7"/>
        <v>50</v>
      </c>
      <c r="M21" s="9">
        <f t="shared" si="7"/>
        <v>0</v>
      </c>
      <c r="N21" s="9">
        <f t="shared" si="7"/>
        <v>33.333333333333336</v>
      </c>
      <c r="O21" s="9">
        <f t="shared" ref="O21:AT21" si="8">O20/6%</f>
        <v>66.666666666666671</v>
      </c>
      <c r="P21" s="9">
        <f t="shared" si="8"/>
        <v>0</v>
      </c>
      <c r="Q21" s="9">
        <f t="shared" si="8"/>
        <v>33.333333333333336</v>
      </c>
      <c r="R21" s="9">
        <f t="shared" si="8"/>
        <v>50</v>
      </c>
      <c r="S21" s="9">
        <f t="shared" si="8"/>
        <v>0</v>
      </c>
      <c r="T21" s="9">
        <f t="shared" si="8"/>
        <v>50</v>
      </c>
      <c r="U21" s="9">
        <f t="shared" si="8"/>
        <v>66.666666666666671</v>
      </c>
      <c r="V21" s="9">
        <f t="shared" si="8"/>
        <v>0</v>
      </c>
      <c r="W21" s="9">
        <f t="shared" si="8"/>
        <v>33.333333333333336</v>
      </c>
      <c r="X21" s="9">
        <f t="shared" si="8"/>
        <v>50</v>
      </c>
      <c r="Y21" s="9">
        <f t="shared" si="8"/>
        <v>0</v>
      </c>
      <c r="Z21" s="9">
        <f t="shared" si="8"/>
        <v>50</v>
      </c>
      <c r="AA21" s="9">
        <f t="shared" si="8"/>
        <v>50</v>
      </c>
      <c r="AB21" s="9">
        <f t="shared" si="8"/>
        <v>0</v>
      </c>
      <c r="AC21" s="9">
        <f t="shared" si="8"/>
        <v>50</v>
      </c>
      <c r="AD21" s="9">
        <f t="shared" si="8"/>
        <v>50</v>
      </c>
      <c r="AE21" s="9">
        <f t="shared" si="8"/>
        <v>0</v>
      </c>
      <c r="AF21" s="9">
        <f t="shared" si="8"/>
        <v>50</v>
      </c>
      <c r="AG21" s="9">
        <f t="shared" si="8"/>
        <v>50</v>
      </c>
      <c r="AH21" s="9">
        <f t="shared" si="8"/>
        <v>0</v>
      </c>
      <c r="AI21" s="9">
        <f t="shared" si="8"/>
        <v>50</v>
      </c>
      <c r="AJ21" s="9">
        <f t="shared" si="8"/>
        <v>50</v>
      </c>
      <c r="AK21" s="9">
        <f t="shared" si="8"/>
        <v>0</v>
      </c>
      <c r="AL21" s="9">
        <f t="shared" si="8"/>
        <v>50</v>
      </c>
      <c r="AM21" s="9">
        <f t="shared" si="8"/>
        <v>50</v>
      </c>
      <c r="AN21" s="9">
        <f t="shared" si="8"/>
        <v>0</v>
      </c>
      <c r="AO21" s="9">
        <f t="shared" si="8"/>
        <v>50</v>
      </c>
      <c r="AP21" s="9">
        <f t="shared" si="8"/>
        <v>50</v>
      </c>
      <c r="AQ21" s="9">
        <f t="shared" si="8"/>
        <v>0</v>
      </c>
      <c r="AR21" s="9">
        <f t="shared" si="8"/>
        <v>50</v>
      </c>
      <c r="AS21" s="9">
        <f t="shared" si="8"/>
        <v>50</v>
      </c>
      <c r="AT21" s="9">
        <f t="shared" si="8"/>
        <v>0</v>
      </c>
      <c r="AU21" s="9">
        <f t="shared" ref="AU21:BV21" si="9">AU20/6%</f>
        <v>50</v>
      </c>
      <c r="AV21" s="9">
        <f t="shared" si="9"/>
        <v>50</v>
      </c>
      <c r="AW21" s="9">
        <f t="shared" si="9"/>
        <v>0</v>
      </c>
      <c r="AX21" s="9">
        <f t="shared" si="9"/>
        <v>50</v>
      </c>
      <c r="AY21" s="9">
        <f t="shared" si="9"/>
        <v>50</v>
      </c>
      <c r="AZ21" s="9">
        <f t="shared" si="9"/>
        <v>0</v>
      </c>
      <c r="BA21" s="9">
        <f t="shared" si="9"/>
        <v>50</v>
      </c>
      <c r="BB21" s="9">
        <f t="shared" si="9"/>
        <v>50</v>
      </c>
      <c r="BC21" s="9">
        <f t="shared" si="9"/>
        <v>0</v>
      </c>
      <c r="BD21" s="9">
        <f t="shared" si="9"/>
        <v>50</v>
      </c>
      <c r="BE21" s="9">
        <f t="shared" si="9"/>
        <v>50</v>
      </c>
      <c r="BF21" s="9">
        <f t="shared" si="9"/>
        <v>0</v>
      </c>
      <c r="BG21" s="9">
        <f t="shared" si="9"/>
        <v>50</v>
      </c>
      <c r="BH21" s="9">
        <f t="shared" si="9"/>
        <v>50</v>
      </c>
      <c r="BI21" s="9">
        <f t="shared" si="9"/>
        <v>0</v>
      </c>
      <c r="BJ21" s="9">
        <f t="shared" si="9"/>
        <v>50</v>
      </c>
      <c r="BK21" s="9">
        <f t="shared" si="9"/>
        <v>50</v>
      </c>
      <c r="BL21" s="9">
        <f t="shared" si="9"/>
        <v>0</v>
      </c>
      <c r="BM21" s="9">
        <f t="shared" si="9"/>
        <v>50</v>
      </c>
      <c r="BN21" s="9">
        <f t="shared" si="9"/>
        <v>50</v>
      </c>
      <c r="BO21" s="9">
        <f t="shared" si="9"/>
        <v>0</v>
      </c>
      <c r="BP21" s="9">
        <f t="shared" si="9"/>
        <v>50</v>
      </c>
      <c r="BQ21" s="9">
        <f t="shared" si="9"/>
        <v>50</v>
      </c>
      <c r="BR21" s="9">
        <f t="shared" si="9"/>
        <v>0</v>
      </c>
      <c r="BS21" s="9">
        <f t="shared" si="9"/>
        <v>50</v>
      </c>
      <c r="BT21" s="9">
        <f t="shared" si="9"/>
        <v>50</v>
      </c>
      <c r="BU21" s="9">
        <f t="shared" si="9"/>
        <v>0</v>
      </c>
      <c r="BV21" s="9">
        <f t="shared" si="9"/>
        <v>50</v>
      </c>
      <c r="BW21" s="9">
        <f>BW20/6%</f>
        <v>50</v>
      </c>
      <c r="BX21" s="9">
        <f>BX20/6%</f>
        <v>0</v>
      </c>
      <c r="BY21" s="9">
        <f t="shared" ref="BY21:DD21" si="10">BY20/6%</f>
        <v>50</v>
      </c>
      <c r="BZ21" s="9">
        <f t="shared" si="10"/>
        <v>50</v>
      </c>
      <c r="CA21" s="9">
        <f t="shared" si="10"/>
        <v>0</v>
      </c>
      <c r="CB21" s="9">
        <f t="shared" si="10"/>
        <v>50</v>
      </c>
      <c r="CC21" s="9">
        <f t="shared" si="10"/>
        <v>50</v>
      </c>
      <c r="CD21" s="9">
        <f t="shared" si="10"/>
        <v>0</v>
      </c>
      <c r="CE21" s="9">
        <f t="shared" si="10"/>
        <v>50</v>
      </c>
      <c r="CF21" s="9">
        <f t="shared" si="10"/>
        <v>50</v>
      </c>
      <c r="CG21" s="9">
        <f t="shared" si="10"/>
        <v>0</v>
      </c>
      <c r="CH21" s="9">
        <f t="shared" si="10"/>
        <v>50</v>
      </c>
      <c r="CI21" s="9">
        <f t="shared" si="10"/>
        <v>50</v>
      </c>
      <c r="CJ21" s="9">
        <f t="shared" si="10"/>
        <v>0</v>
      </c>
      <c r="CK21" s="9">
        <f t="shared" si="10"/>
        <v>50</v>
      </c>
      <c r="CL21" s="9">
        <f t="shared" si="10"/>
        <v>50</v>
      </c>
      <c r="CM21" s="9">
        <f t="shared" si="10"/>
        <v>0</v>
      </c>
      <c r="CN21" s="9">
        <f t="shared" si="10"/>
        <v>50</v>
      </c>
      <c r="CO21" s="9">
        <f t="shared" si="10"/>
        <v>50</v>
      </c>
      <c r="CP21" s="9">
        <f t="shared" si="10"/>
        <v>0</v>
      </c>
      <c r="CQ21" s="9">
        <f t="shared" si="10"/>
        <v>50</v>
      </c>
      <c r="CR21" s="9">
        <f t="shared" si="10"/>
        <v>50</v>
      </c>
      <c r="CS21" s="9">
        <f t="shared" si="10"/>
        <v>0</v>
      </c>
      <c r="CT21" s="9">
        <f t="shared" si="10"/>
        <v>50</v>
      </c>
      <c r="CU21" s="9">
        <f t="shared" si="10"/>
        <v>50</v>
      </c>
      <c r="CV21" s="9">
        <f t="shared" si="10"/>
        <v>0</v>
      </c>
      <c r="CW21" s="9">
        <f t="shared" si="10"/>
        <v>50</v>
      </c>
      <c r="CX21" s="9">
        <f t="shared" si="10"/>
        <v>50</v>
      </c>
      <c r="CY21" s="9">
        <f t="shared" si="10"/>
        <v>0</v>
      </c>
      <c r="CZ21" s="9">
        <f t="shared" si="10"/>
        <v>50</v>
      </c>
      <c r="DA21" s="18">
        <f t="shared" si="10"/>
        <v>50</v>
      </c>
      <c r="DB21" s="9">
        <f t="shared" si="10"/>
        <v>0</v>
      </c>
      <c r="DC21" s="9">
        <f t="shared" si="10"/>
        <v>50</v>
      </c>
      <c r="DD21" s="9">
        <f t="shared" si="10"/>
        <v>50</v>
      </c>
      <c r="DE21" s="9">
        <f t="shared" ref="DE21:EJ21" si="11">DE20/6%</f>
        <v>0</v>
      </c>
      <c r="DF21" s="9">
        <f t="shared" si="11"/>
        <v>33.333333333333336</v>
      </c>
      <c r="DG21" s="9">
        <f t="shared" si="11"/>
        <v>50</v>
      </c>
      <c r="DH21" s="9">
        <f t="shared" si="11"/>
        <v>0</v>
      </c>
      <c r="DI21" s="9">
        <f t="shared" si="11"/>
        <v>50</v>
      </c>
      <c r="DJ21" s="9">
        <f t="shared" si="11"/>
        <v>50</v>
      </c>
      <c r="DK21" s="9">
        <f t="shared" si="11"/>
        <v>0</v>
      </c>
      <c r="DL21" s="9">
        <f t="shared" si="11"/>
        <v>50</v>
      </c>
      <c r="DM21" s="9">
        <f t="shared" si="11"/>
        <v>50</v>
      </c>
      <c r="DN21" s="9">
        <f t="shared" si="11"/>
        <v>0</v>
      </c>
      <c r="DO21" s="9">
        <f t="shared" si="11"/>
        <v>50</v>
      </c>
      <c r="DP21" s="9">
        <f t="shared" si="11"/>
        <v>50</v>
      </c>
      <c r="DQ21" s="9">
        <f t="shared" si="11"/>
        <v>0</v>
      </c>
      <c r="DR21" s="9">
        <f t="shared" si="11"/>
        <v>50</v>
      </c>
      <c r="DS21" s="9">
        <f t="shared" si="11"/>
        <v>50</v>
      </c>
      <c r="DT21" s="9">
        <f t="shared" si="11"/>
        <v>0</v>
      </c>
      <c r="DU21" s="9">
        <f t="shared" si="11"/>
        <v>50</v>
      </c>
      <c r="DV21" s="9">
        <f t="shared" si="11"/>
        <v>50</v>
      </c>
      <c r="DW21" s="9">
        <f t="shared" si="11"/>
        <v>0</v>
      </c>
      <c r="DX21" s="9">
        <f t="shared" si="11"/>
        <v>50</v>
      </c>
      <c r="DY21" s="9">
        <f t="shared" si="11"/>
        <v>50</v>
      </c>
      <c r="DZ21" s="9">
        <f t="shared" si="11"/>
        <v>0</v>
      </c>
      <c r="EA21" s="9">
        <f t="shared" si="11"/>
        <v>50</v>
      </c>
      <c r="EB21" s="9">
        <f t="shared" si="11"/>
        <v>50</v>
      </c>
      <c r="EC21" s="9">
        <f t="shared" si="11"/>
        <v>0</v>
      </c>
      <c r="ED21" s="9">
        <f t="shared" si="11"/>
        <v>50</v>
      </c>
      <c r="EE21" s="9">
        <f t="shared" si="11"/>
        <v>50</v>
      </c>
      <c r="EF21" s="9">
        <f t="shared" si="11"/>
        <v>0</v>
      </c>
      <c r="EG21" s="9">
        <f t="shared" si="11"/>
        <v>50</v>
      </c>
      <c r="EH21" s="9">
        <f t="shared" si="11"/>
        <v>50</v>
      </c>
      <c r="EI21" s="9">
        <f t="shared" si="11"/>
        <v>0</v>
      </c>
      <c r="EJ21" s="9">
        <f t="shared" si="11"/>
        <v>50</v>
      </c>
      <c r="EK21" s="9">
        <f t="shared" ref="EK21:FP21" si="12">EK20/6%</f>
        <v>50</v>
      </c>
      <c r="EL21" s="9">
        <f t="shared" si="12"/>
        <v>0</v>
      </c>
      <c r="EM21" s="9">
        <f t="shared" si="12"/>
        <v>50</v>
      </c>
      <c r="EN21" s="9">
        <f t="shared" si="12"/>
        <v>50</v>
      </c>
      <c r="EO21" s="9">
        <f t="shared" si="12"/>
        <v>0</v>
      </c>
      <c r="EP21" s="9">
        <f t="shared" si="12"/>
        <v>50</v>
      </c>
      <c r="EQ21" s="9">
        <f t="shared" si="12"/>
        <v>50</v>
      </c>
      <c r="ER21" s="9">
        <f t="shared" si="12"/>
        <v>0</v>
      </c>
      <c r="ES21" s="9">
        <f t="shared" si="12"/>
        <v>50</v>
      </c>
      <c r="ET21" s="9">
        <f t="shared" si="12"/>
        <v>16.666666666666668</v>
      </c>
      <c r="EU21" s="9">
        <f t="shared" si="12"/>
        <v>0</v>
      </c>
      <c r="EV21" s="9">
        <f t="shared" si="12"/>
        <v>50</v>
      </c>
      <c r="EW21" s="9">
        <f t="shared" si="12"/>
        <v>33.333333333333336</v>
      </c>
      <c r="EX21" s="9">
        <f t="shared" si="12"/>
        <v>0</v>
      </c>
      <c r="EY21" s="9">
        <f t="shared" si="12"/>
        <v>66.666666666666671</v>
      </c>
      <c r="EZ21" s="9">
        <f t="shared" si="12"/>
        <v>33.333333333333336</v>
      </c>
      <c r="FA21" s="9">
        <f t="shared" si="12"/>
        <v>0</v>
      </c>
      <c r="FB21" s="9">
        <f t="shared" si="12"/>
        <v>66.666666666666671</v>
      </c>
      <c r="FC21" s="9">
        <f t="shared" si="12"/>
        <v>16.666666666666668</v>
      </c>
      <c r="FD21" s="9">
        <f t="shared" si="12"/>
        <v>0</v>
      </c>
      <c r="FE21" s="9">
        <f t="shared" si="12"/>
        <v>83.333333333333343</v>
      </c>
      <c r="FF21" s="9">
        <f t="shared" si="12"/>
        <v>16.666666666666668</v>
      </c>
      <c r="FG21" s="9">
        <f t="shared" si="12"/>
        <v>0</v>
      </c>
      <c r="FH21" s="9">
        <f t="shared" si="12"/>
        <v>83.333333333333343</v>
      </c>
      <c r="FI21" s="9">
        <f t="shared" si="12"/>
        <v>33.333333333333336</v>
      </c>
      <c r="FJ21" s="9">
        <f t="shared" si="12"/>
        <v>0</v>
      </c>
      <c r="FK21" s="9">
        <f t="shared" si="12"/>
        <v>66.666666666666671</v>
      </c>
      <c r="FL21" s="9">
        <f t="shared" si="12"/>
        <v>50</v>
      </c>
      <c r="FM21" s="9">
        <f t="shared" si="12"/>
        <v>0</v>
      </c>
      <c r="FN21" s="9">
        <f t="shared" si="12"/>
        <v>33.333333333333336</v>
      </c>
      <c r="FO21" s="9">
        <f t="shared" si="12"/>
        <v>66.666666666666671</v>
      </c>
      <c r="FP21" s="9">
        <f t="shared" si="12"/>
        <v>0</v>
      </c>
      <c r="FQ21" s="9">
        <f t="shared" ref="FQ21:GR21" si="13">FQ20/6%</f>
        <v>33.333333333333336</v>
      </c>
      <c r="FR21" s="9">
        <f t="shared" si="13"/>
        <v>0</v>
      </c>
      <c r="FS21" s="9">
        <f t="shared" si="13"/>
        <v>0</v>
      </c>
      <c r="FT21" s="9">
        <f t="shared" si="13"/>
        <v>100</v>
      </c>
      <c r="FU21" s="9">
        <f t="shared" si="13"/>
        <v>0</v>
      </c>
      <c r="FV21" s="9">
        <f t="shared" si="13"/>
        <v>0</v>
      </c>
      <c r="FW21" s="9">
        <f t="shared" si="13"/>
        <v>100</v>
      </c>
      <c r="FX21" s="9">
        <f t="shared" si="13"/>
        <v>16.666666666666668</v>
      </c>
      <c r="FY21" s="9">
        <f t="shared" si="13"/>
        <v>33.333333333333336</v>
      </c>
      <c r="FZ21" s="9">
        <f t="shared" si="13"/>
        <v>50</v>
      </c>
      <c r="GA21" s="9">
        <f t="shared" si="13"/>
        <v>16.666666666666668</v>
      </c>
      <c r="GB21" s="9">
        <f t="shared" si="13"/>
        <v>33.333333333333336</v>
      </c>
      <c r="GC21" s="9">
        <f t="shared" si="13"/>
        <v>50</v>
      </c>
      <c r="GD21" s="9">
        <f t="shared" si="13"/>
        <v>50</v>
      </c>
      <c r="GE21" s="9">
        <f t="shared" si="13"/>
        <v>0</v>
      </c>
      <c r="GF21" s="9">
        <f t="shared" si="13"/>
        <v>50</v>
      </c>
      <c r="GG21" s="9">
        <f t="shared" si="13"/>
        <v>16.666666666666668</v>
      </c>
      <c r="GH21" s="9">
        <f t="shared" si="13"/>
        <v>50</v>
      </c>
      <c r="GI21" s="9">
        <f t="shared" si="13"/>
        <v>33.333333333333336</v>
      </c>
      <c r="GJ21" s="9">
        <f t="shared" si="13"/>
        <v>16.666666666666668</v>
      </c>
      <c r="GK21" s="9">
        <f t="shared" si="13"/>
        <v>50</v>
      </c>
      <c r="GL21" s="9">
        <f t="shared" si="13"/>
        <v>33.333333333333336</v>
      </c>
      <c r="GM21" s="9">
        <f t="shared" si="13"/>
        <v>16.666666666666668</v>
      </c>
      <c r="GN21" s="9">
        <f t="shared" si="13"/>
        <v>0</v>
      </c>
      <c r="GO21" s="9">
        <f t="shared" si="13"/>
        <v>83.333333333333343</v>
      </c>
      <c r="GP21" s="9">
        <f t="shared" si="13"/>
        <v>33.333333333333336</v>
      </c>
      <c r="GQ21" s="9">
        <f t="shared" si="13"/>
        <v>33.333333333333336</v>
      </c>
      <c r="GR21" s="9">
        <f t="shared" si="13"/>
        <v>33.333333333333336</v>
      </c>
    </row>
    <row r="23" spans="1:254" x14ac:dyDescent="0.25">
      <c r="B23" s="69" t="s">
        <v>445</v>
      </c>
      <c r="C23" s="69"/>
      <c r="D23" s="69"/>
      <c r="E23" s="69"/>
      <c r="F23" s="23"/>
      <c r="G23" s="23"/>
      <c r="H23" s="23"/>
      <c r="I23" s="23"/>
      <c r="J23" s="23"/>
      <c r="K23" s="23"/>
      <c r="L23" s="23"/>
      <c r="M23" s="23"/>
    </row>
    <row r="24" spans="1:254" x14ac:dyDescent="0.25">
      <c r="B24" s="4" t="s">
        <v>446</v>
      </c>
      <c r="C24" s="22" t="s">
        <v>449</v>
      </c>
      <c r="D24" s="20">
        <f>E24/100*6</f>
        <v>4.6666666666666679</v>
      </c>
      <c r="E24" s="24">
        <f>(C21+F21+I21+L21+O21+R21)/6</f>
        <v>77.777777777777786</v>
      </c>
      <c r="F24" s="23"/>
      <c r="G24" s="23"/>
      <c r="H24" s="23"/>
      <c r="I24" s="23"/>
      <c r="J24" s="23"/>
      <c r="K24" s="23"/>
      <c r="L24" s="23"/>
      <c r="M24" s="23"/>
    </row>
    <row r="25" spans="1:254" x14ac:dyDescent="0.25">
      <c r="B25" s="4" t="s">
        <v>447</v>
      </c>
      <c r="C25" s="22" t="s">
        <v>449</v>
      </c>
      <c r="D25" s="20">
        <f>E25/100*6</f>
        <v>0</v>
      </c>
      <c r="E25" s="24">
        <f>(D21+G21+J21+M21+P21+S21)/6</f>
        <v>0</v>
      </c>
      <c r="F25" s="23"/>
      <c r="G25" s="23"/>
      <c r="H25" s="23"/>
      <c r="I25" s="23"/>
      <c r="J25" s="23"/>
      <c r="K25" s="23"/>
      <c r="L25" s="23"/>
      <c r="M25" s="23"/>
    </row>
    <row r="26" spans="1:254" x14ac:dyDescent="0.25">
      <c r="B26" s="4" t="s">
        <v>448</v>
      </c>
      <c r="C26" s="22" t="s">
        <v>449</v>
      </c>
      <c r="D26" s="20">
        <f>E26/100*6</f>
        <v>1.166666666666667</v>
      </c>
      <c r="E26" s="24">
        <f>(E21+H21+K21+N21+Q21+T21)/6</f>
        <v>19.444444444444446</v>
      </c>
      <c r="F26" s="23"/>
      <c r="G26" s="23"/>
      <c r="H26" s="23"/>
      <c r="I26" s="23"/>
      <c r="J26" s="23"/>
      <c r="K26" s="23"/>
      <c r="L26" s="23"/>
      <c r="M26" s="23"/>
    </row>
    <row r="27" spans="1:254" x14ac:dyDescent="0.25">
      <c r="B27" s="22"/>
      <c r="C27" s="22"/>
      <c r="D27" s="25">
        <f>SUM(D24:D26)</f>
        <v>5.8333333333333348</v>
      </c>
      <c r="E27" s="25">
        <f>SUM(E24:E26)</f>
        <v>97.222222222222229</v>
      </c>
      <c r="F27" s="23"/>
      <c r="G27" s="23"/>
      <c r="H27" s="23"/>
      <c r="I27" s="23"/>
      <c r="J27" s="23"/>
      <c r="K27" s="23"/>
      <c r="L27" s="23"/>
      <c r="M27" s="23"/>
    </row>
    <row r="28" spans="1:254" ht="15" customHeight="1" x14ac:dyDescent="0.25">
      <c r="B28" s="22"/>
      <c r="C28" s="22"/>
      <c r="D28" s="70" t="s">
        <v>19</v>
      </c>
      <c r="E28" s="70"/>
      <c r="F28" s="57" t="s">
        <v>3</v>
      </c>
      <c r="G28" s="58"/>
      <c r="H28" s="59" t="s">
        <v>61</v>
      </c>
      <c r="I28" s="60"/>
      <c r="J28" s="23"/>
      <c r="K28" s="23"/>
      <c r="L28" s="23"/>
      <c r="M28" s="23"/>
    </row>
    <row r="29" spans="1:254" x14ac:dyDescent="0.25">
      <c r="B29" s="4" t="s">
        <v>446</v>
      </c>
      <c r="C29" s="22" t="s">
        <v>450</v>
      </c>
      <c r="D29" s="20">
        <f>E29/100*6</f>
        <v>3.166666666666667</v>
      </c>
      <c r="E29" s="24">
        <f>(U21+X21+AA21+AD21+AG21+AJ21)/6</f>
        <v>52.777777777777779</v>
      </c>
      <c r="F29" s="20">
        <f>G29/100*6</f>
        <v>3</v>
      </c>
      <c r="G29" s="24">
        <f>(AM21+AP21+AS21+AV21+AY21+BB21)/6</f>
        <v>50</v>
      </c>
      <c r="H29" s="20">
        <f>I29/100*6</f>
        <v>3</v>
      </c>
      <c r="I29" s="24">
        <f>(BE21+BH21+BK21+BN21+BQ21+BT21)/6</f>
        <v>50</v>
      </c>
      <c r="J29" s="21"/>
      <c r="K29" s="21"/>
      <c r="L29" s="21"/>
      <c r="M29" s="21"/>
    </row>
    <row r="30" spans="1:254" x14ac:dyDescent="0.25">
      <c r="B30" s="4" t="s">
        <v>447</v>
      </c>
      <c r="C30" s="22" t="s">
        <v>450</v>
      </c>
      <c r="D30" s="20">
        <f>E30/100*6</f>
        <v>0</v>
      </c>
      <c r="E30" s="24">
        <f>(V21+Y21+AB21+AE21+AH21+AK21)/6</f>
        <v>0</v>
      </c>
      <c r="F30" s="20">
        <f>G30/100*6</f>
        <v>0</v>
      </c>
      <c r="G30" s="24">
        <f>(AN21+AQ21+AT21+AW21+AZ21+BC21)/6</f>
        <v>0</v>
      </c>
      <c r="H30" s="20">
        <f>I30/100*6</f>
        <v>0</v>
      </c>
      <c r="I30" s="24">
        <f>(BF21+BI21+BL21+BO21+BR21+BU21)/6</f>
        <v>0</v>
      </c>
      <c r="J30" s="21"/>
      <c r="K30" s="21"/>
      <c r="L30" s="21"/>
      <c r="M30" s="21"/>
    </row>
    <row r="31" spans="1:254" x14ac:dyDescent="0.25">
      <c r="B31" s="4" t="s">
        <v>448</v>
      </c>
      <c r="C31" s="22" t="s">
        <v>450</v>
      </c>
      <c r="D31" s="20">
        <f>E31/100*6</f>
        <v>2.8333333333333335</v>
      </c>
      <c r="E31" s="24">
        <f>(W21+Z21+AC21+AF21+AI21+AL21)/6</f>
        <v>47.222222222222229</v>
      </c>
      <c r="F31" s="20">
        <f>G31/100*6</f>
        <v>3</v>
      </c>
      <c r="G31" s="24">
        <f>(AO21+AR21+AU21+AX21+BA21+BD21)/6</f>
        <v>50</v>
      </c>
      <c r="H31" s="20">
        <f>I31/100*6</f>
        <v>3</v>
      </c>
      <c r="I31" s="24">
        <f>(BG21+BJ21+BM21+BP21+BS21+BV21)/6</f>
        <v>50</v>
      </c>
      <c r="J31" s="21"/>
      <c r="K31" s="21"/>
      <c r="L31" s="21"/>
      <c r="M31" s="21"/>
    </row>
    <row r="32" spans="1:254" x14ac:dyDescent="0.25">
      <c r="B32" s="22"/>
      <c r="C32" s="22"/>
      <c r="D32" s="25">
        <f t="shared" ref="D32:I32" si="14">SUM(D29:D31)</f>
        <v>6</v>
      </c>
      <c r="E32" s="25">
        <f t="shared" si="14"/>
        <v>100</v>
      </c>
      <c r="F32" s="25">
        <f t="shared" si="14"/>
        <v>6</v>
      </c>
      <c r="G32" s="26">
        <f t="shared" si="14"/>
        <v>100</v>
      </c>
      <c r="H32" s="25">
        <f t="shared" si="14"/>
        <v>6</v>
      </c>
      <c r="I32" s="25">
        <f t="shared" si="14"/>
        <v>100</v>
      </c>
      <c r="J32" s="29"/>
      <c r="K32" s="29"/>
      <c r="L32" s="29"/>
      <c r="M32" s="29"/>
    </row>
    <row r="33" spans="2:13" x14ac:dyDescent="0.25">
      <c r="B33" s="4" t="s">
        <v>446</v>
      </c>
      <c r="C33" s="22" t="s">
        <v>451</v>
      </c>
      <c r="D33" s="27">
        <f>E33/100*6</f>
        <v>3</v>
      </c>
      <c r="E33" s="24">
        <f>(BW21+BZ21+CC21+CF21+CI21+CL21)/6</f>
        <v>50</v>
      </c>
      <c r="F33" s="23"/>
      <c r="G33" s="23"/>
      <c r="H33" s="23"/>
      <c r="I33" s="23"/>
      <c r="J33" s="23"/>
      <c r="K33" s="23"/>
      <c r="L33" s="23"/>
      <c r="M33" s="23"/>
    </row>
    <row r="34" spans="2:13" x14ac:dyDescent="0.25">
      <c r="B34" s="4" t="s">
        <v>447</v>
      </c>
      <c r="C34" s="22" t="s">
        <v>451</v>
      </c>
      <c r="D34" s="27">
        <f>E34/100*6</f>
        <v>0</v>
      </c>
      <c r="E34" s="24">
        <f>(BX21+CA21+CD21+CG21+CJ21+CM21)/6</f>
        <v>0</v>
      </c>
      <c r="F34" s="23"/>
      <c r="G34" s="23"/>
      <c r="H34" s="23"/>
      <c r="I34" s="23"/>
      <c r="J34" s="23"/>
      <c r="K34" s="23"/>
      <c r="L34" s="23"/>
      <c r="M34" s="23"/>
    </row>
    <row r="35" spans="2:13" x14ac:dyDescent="0.25">
      <c r="B35" s="4" t="s">
        <v>448</v>
      </c>
      <c r="C35" s="22" t="s">
        <v>451</v>
      </c>
      <c r="D35" s="27">
        <f>E35/100*6</f>
        <v>3</v>
      </c>
      <c r="E35" s="24">
        <f>(BY21+CB21+CE21+CH21+CK21+CN21)/6</f>
        <v>50</v>
      </c>
      <c r="F35" s="23"/>
      <c r="G35" s="23"/>
      <c r="H35" s="23"/>
      <c r="I35" s="23"/>
      <c r="J35" s="23"/>
      <c r="K35" s="23"/>
      <c r="L35" s="23"/>
      <c r="M35" s="23"/>
    </row>
    <row r="36" spans="2:13" x14ac:dyDescent="0.25">
      <c r="B36" s="22"/>
      <c r="C36" s="22"/>
      <c r="D36" s="25">
        <f>SUM(D33:D35)</f>
        <v>6</v>
      </c>
      <c r="E36" s="26">
        <f>SUM(E33:E35)</f>
        <v>100</v>
      </c>
      <c r="F36" s="23"/>
      <c r="G36" s="23"/>
      <c r="H36" s="23"/>
      <c r="I36" s="23"/>
      <c r="J36" s="23"/>
      <c r="K36" s="23"/>
      <c r="L36" s="23"/>
      <c r="M36" s="23"/>
    </row>
    <row r="37" spans="2:13" x14ac:dyDescent="0.25">
      <c r="B37" s="22"/>
      <c r="C37" s="22"/>
      <c r="D37" s="70" t="s">
        <v>38</v>
      </c>
      <c r="E37" s="70"/>
      <c r="F37" s="55" t="s">
        <v>30</v>
      </c>
      <c r="G37" s="56"/>
      <c r="H37" s="59" t="s">
        <v>39</v>
      </c>
      <c r="I37" s="60"/>
      <c r="J37" s="54" t="s">
        <v>40</v>
      </c>
      <c r="K37" s="54"/>
      <c r="L37" s="54" t="s">
        <v>31</v>
      </c>
      <c r="M37" s="54"/>
    </row>
    <row r="38" spans="2:13" x14ac:dyDescent="0.25">
      <c r="B38" s="4" t="s">
        <v>446</v>
      </c>
      <c r="C38" s="22" t="s">
        <v>452</v>
      </c>
      <c r="D38" s="20">
        <f>E38/100*6</f>
        <v>2.5</v>
      </c>
      <c r="E38" s="24">
        <f>(CO21+CR21+CU21+CX21+DB21+DD21)/6</f>
        <v>41.666666666666664</v>
      </c>
      <c r="F38" s="20">
        <f>G38/100*6</f>
        <v>3</v>
      </c>
      <c r="G38" s="24">
        <f>(DG21+DJ21+DM21+DP21+DS21+DV21)/6</f>
        <v>50</v>
      </c>
      <c r="H38" s="20">
        <f>I38/100*6</f>
        <v>3</v>
      </c>
      <c r="I38" s="24">
        <f>(DY21+EB21+EE21+EH21+EK21+EN21)/6</f>
        <v>50</v>
      </c>
      <c r="J38" s="20">
        <f>K38/100*6</f>
        <v>1.6666666666666665</v>
      </c>
      <c r="K38" s="24">
        <f>(EQ21+ET21+EW21+EZ21+FC21+FF21)/6</f>
        <v>27.777777777777775</v>
      </c>
      <c r="L38" s="20">
        <f>M38/100*6</f>
        <v>1.6666666666666665</v>
      </c>
      <c r="M38" s="24">
        <f>(FI21+FL21+FO21+FR21+FU21+FX21)/6</f>
        <v>27.777777777777775</v>
      </c>
    </row>
    <row r="39" spans="2:13" x14ac:dyDescent="0.25">
      <c r="B39" s="4" t="s">
        <v>447</v>
      </c>
      <c r="C39" s="22" t="s">
        <v>452</v>
      </c>
      <c r="D39" s="20" t="e">
        <f>E39/100*6</f>
        <v>#REF!</v>
      </c>
      <c r="E39" s="24" t="e">
        <f>(CP21+CS21+CV21+CY21+#REF!+DE21)/6</f>
        <v>#REF!</v>
      </c>
      <c r="F39" s="20">
        <f>G39/100*6</f>
        <v>0</v>
      </c>
      <c r="G39" s="24">
        <f>(DH21+DK21+DN21+DQ21+DT21+DW21)/6</f>
        <v>0</v>
      </c>
      <c r="H39" s="20">
        <f>I39/100*6</f>
        <v>0</v>
      </c>
      <c r="I39" s="24">
        <f>(DZ21+EC21+EF21+EI21+EL21+EO21)/6</f>
        <v>0</v>
      </c>
      <c r="J39" s="20">
        <f>K39/100*6</f>
        <v>0</v>
      </c>
      <c r="K39" s="24">
        <f>(ER21+EU21+EX21+FA21+FD21+FG21)/6</f>
        <v>0</v>
      </c>
      <c r="L39" s="20">
        <f>M39/100*6</f>
        <v>0.33333333333333337</v>
      </c>
      <c r="M39" s="24">
        <f>(FJ21+FM21+FP21+FS21+FV21+FY21)/6</f>
        <v>5.5555555555555562</v>
      </c>
    </row>
    <row r="40" spans="2:13" x14ac:dyDescent="0.25">
      <c r="B40" s="4" t="s">
        <v>448</v>
      </c>
      <c r="C40" s="22" t="s">
        <v>452</v>
      </c>
      <c r="D40" s="20">
        <f>E40/100*6</f>
        <v>2.833333333333333</v>
      </c>
      <c r="E40" s="24">
        <f>(CQ21+CT21+CW21+CZ21+DC21+DF21)/6</f>
        <v>47.222222222222221</v>
      </c>
      <c r="F40" s="20">
        <f>G40/100*6</f>
        <v>3</v>
      </c>
      <c r="G40" s="24">
        <f>(DI21+DL21+DO21+DR21+DU21+DX21)/6</f>
        <v>50</v>
      </c>
      <c r="H40" s="20">
        <f>I40/100*6</f>
        <v>3</v>
      </c>
      <c r="I40" s="24">
        <f>(EA21+ED21+EG21+EJ21+EM21+EP21)/6</f>
        <v>50</v>
      </c>
      <c r="J40" s="20">
        <f>K40/100*6</f>
        <v>4.0000000000000009</v>
      </c>
      <c r="K40" s="24">
        <f>(ES21+EV21+EY21+FB21+FE21+FH21)/6</f>
        <v>66.666666666666686</v>
      </c>
      <c r="L40" s="20">
        <f>M40/100*6</f>
        <v>3.8333333333333339</v>
      </c>
      <c r="M40" s="24">
        <f>(FK21+FN21+FQ21+FT21+FW21+FZ21)/6</f>
        <v>63.888888888888893</v>
      </c>
    </row>
    <row r="41" spans="2:13" x14ac:dyDescent="0.25">
      <c r="B41" s="22"/>
      <c r="C41" s="22"/>
      <c r="D41" s="25" t="e">
        <f t="shared" ref="D41:M41" si="15">SUM(D38:D40)</f>
        <v>#REF!</v>
      </c>
      <c r="E41" s="25" t="e">
        <f t="shared" si="15"/>
        <v>#REF!</v>
      </c>
      <c r="F41" s="25">
        <f t="shared" si="15"/>
        <v>6</v>
      </c>
      <c r="G41" s="26">
        <f t="shared" si="15"/>
        <v>100</v>
      </c>
      <c r="H41" s="25">
        <f t="shared" si="15"/>
        <v>6</v>
      </c>
      <c r="I41" s="25">
        <f t="shared" si="15"/>
        <v>100</v>
      </c>
      <c r="J41" s="25">
        <f t="shared" si="15"/>
        <v>5.6666666666666679</v>
      </c>
      <c r="K41" s="25">
        <f t="shared" si="15"/>
        <v>94.444444444444457</v>
      </c>
      <c r="L41" s="25">
        <f t="shared" si="15"/>
        <v>5.8333333333333339</v>
      </c>
      <c r="M41" s="25">
        <f t="shared" si="15"/>
        <v>97.222222222222229</v>
      </c>
    </row>
    <row r="42" spans="2:13" x14ac:dyDescent="0.25">
      <c r="B42" s="4" t="s">
        <v>446</v>
      </c>
      <c r="C42" s="22" t="s">
        <v>453</v>
      </c>
      <c r="D42" s="20">
        <f>E42/100*6</f>
        <v>1.5000000000000004</v>
      </c>
      <c r="E42" s="24">
        <f>(GA21+GD21+GG21+GJ21+GM21+GP21)/6</f>
        <v>25.000000000000004</v>
      </c>
      <c r="F42" s="23"/>
      <c r="G42" s="23"/>
      <c r="H42" s="23"/>
      <c r="I42" s="23"/>
      <c r="J42" s="23"/>
      <c r="K42" s="23"/>
      <c r="L42" s="23"/>
      <c r="M42" s="23"/>
    </row>
    <row r="43" spans="2:13" x14ac:dyDescent="0.25">
      <c r="B43" s="4" t="s">
        <v>447</v>
      </c>
      <c r="C43" s="22" t="s">
        <v>453</v>
      </c>
      <c r="D43" s="20">
        <f>E43/100*6</f>
        <v>1.666666666666667</v>
      </c>
      <c r="E43" s="24">
        <f>(GB21+GE21+GH21+GK21+GN21+GQ21)/6</f>
        <v>27.777777777777782</v>
      </c>
      <c r="F43" s="23"/>
      <c r="G43" s="23"/>
      <c r="H43" s="23"/>
      <c r="I43" s="23"/>
      <c r="J43" s="23"/>
      <c r="K43" s="23"/>
      <c r="L43" s="23"/>
      <c r="M43" s="23"/>
    </row>
    <row r="44" spans="2:13" x14ac:dyDescent="0.25">
      <c r="B44" s="4" t="s">
        <v>448</v>
      </c>
      <c r="C44" s="22" t="s">
        <v>453</v>
      </c>
      <c r="D44" s="20">
        <f>E44/100*6</f>
        <v>2.8333333333333335</v>
      </c>
      <c r="E44" s="24">
        <f>(GC21+GF21+GI21+GL21+GO21+GR21)/6</f>
        <v>47.222222222222229</v>
      </c>
      <c r="F44" s="23"/>
      <c r="G44" s="23"/>
      <c r="H44" s="23"/>
      <c r="I44" s="23"/>
      <c r="J44" s="23"/>
      <c r="K44" s="23"/>
      <c r="L44" s="23"/>
      <c r="M44" s="23"/>
    </row>
    <row r="45" spans="2:13" x14ac:dyDescent="0.25">
      <c r="B45" s="22"/>
      <c r="C45" s="22"/>
      <c r="D45" s="25">
        <f>SUM(D42:D44)</f>
        <v>6.0000000000000009</v>
      </c>
      <c r="E45" s="26">
        <f>SUM(E42:E44)</f>
        <v>100.00000000000001</v>
      </c>
      <c r="F45" s="23"/>
      <c r="G45" s="23"/>
      <c r="H45" s="23"/>
      <c r="I45" s="23"/>
      <c r="J45" s="23"/>
      <c r="K45" s="23"/>
      <c r="L45" s="23"/>
      <c r="M45" s="23"/>
    </row>
  </sheetData>
  <mergeCells count="163">
    <mergeCell ref="B23:E23"/>
    <mergeCell ref="D28:E28"/>
    <mergeCell ref="F28:G28"/>
    <mergeCell ref="H28:I28"/>
    <mergeCell ref="D37:E37"/>
    <mergeCell ref="F37:G37"/>
    <mergeCell ref="H37:I37"/>
    <mergeCell ref="GP2:GQ2"/>
    <mergeCell ref="J37:K37"/>
    <mergeCell ref="L37:M37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0:B20"/>
    <mergeCell ref="A21:B21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43"/>
  <sheetViews>
    <sheetView topLeftCell="A2" zoomScale="80" zoomScaleNormal="80" workbookViewId="0">
      <selection activeCell="M43" sqref="M4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5" t="s">
        <v>37</v>
      </c>
      <c r="B1" s="11" t="s">
        <v>777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 x14ac:dyDescent="0.25">
      <c r="A2" s="7" t="s">
        <v>454</v>
      </c>
      <c r="B2" s="6"/>
      <c r="C2" s="6" t="s">
        <v>784</v>
      </c>
      <c r="D2" s="6"/>
      <c r="E2" s="6"/>
      <c r="F2" s="6" t="s">
        <v>785</v>
      </c>
      <c r="G2" s="6"/>
      <c r="H2" s="6"/>
      <c r="I2" s="6"/>
      <c r="J2" s="12"/>
      <c r="K2" s="12"/>
      <c r="L2" s="1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36" t="s">
        <v>776</v>
      </c>
      <c r="IS2" s="36"/>
    </row>
    <row r="3" spans="1:2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25">
      <c r="A4" s="50">
        <v>0</v>
      </c>
      <c r="B4" s="50" t="s">
        <v>1</v>
      </c>
      <c r="C4" s="51" t="s">
        <v>20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61" t="s">
        <v>2</v>
      </c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3"/>
      <c r="DD4" s="52" t="s">
        <v>26</v>
      </c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71" t="s">
        <v>29</v>
      </c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3"/>
      <c r="HZ4" s="54" t="s">
        <v>32</v>
      </c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</row>
    <row r="5" spans="1:293" ht="15" customHeight="1" x14ac:dyDescent="0.25">
      <c r="A5" s="50"/>
      <c r="B5" s="50"/>
      <c r="C5" s="44" t="s">
        <v>21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19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3" t="s">
        <v>350</v>
      </c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61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4" t="s">
        <v>62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 t="s">
        <v>38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 t="s">
        <v>30</v>
      </c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1" t="s">
        <v>39</v>
      </c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 t="s">
        <v>40</v>
      </c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 t="s">
        <v>31</v>
      </c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3" t="s">
        <v>33</v>
      </c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</row>
    <row r="6" spans="1:293" ht="4.1500000000000004" hidden="1" customHeight="1" x14ac:dyDescent="0.25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</row>
    <row r="7" spans="1:293" ht="16.149999999999999" hidden="1" customHeight="1" x14ac:dyDescent="0.25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</row>
    <row r="8" spans="1:293" ht="17.45" hidden="1" customHeight="1" x14ac:dyDescent="0.25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</row>
    <row r="9" spans="1:293" ht="18" hidden="1" customHeight="1" x14ac:dyDescent="0.25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</row>
    <row r="10" spans="1:293" ht="30" hidden="1" customHeight="1" x14ac:dyDescent="0.25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</row>
    <row r="11" spans="1:293" ht="15.75" x14ac:dyDescent="0.25">
      <c r="A11" s="50"/>
      <c r="B11" s="50"/>
      <c r="C11" s="44" t="s">
        <v>266</v>
      </c>
      <c r="D11" s="44" t="s">
        <v>5</v>
      </c>
      <c r="E11" s="44" t="s">
        <v>6</v>
      </c>
      <c r="F11" s="44" t="s">
        <v>267</v>
      </c>
      <c r="G11" s="44" t="s">
        <v>7</v>
      </c>
      <c r="H11" s="44" t="s">
        <v>8</v>
      </c>
      <c r="I11" s="44" t="s">
        <v>268</v>
      </c>
      <c r="J11" s="44" t="s">
        <v>9</v>
      </c>
      <c r="K11" s="44" t="s">
        <v>10</v>
      </c>
      <c r="L11" s="44" t="s">
        <v>340</v>
      </c>
      <c r="M11" s="44" t="s">
        <v>9</v>
      </c>
      <c r="N11" s="44" t="s">
        <v>10</v>
      </c>
      <c r="O11" s="44" t="s">
        <v>269</v>
      </c>
      <c r="P11" s="44" t="s">
        <v>11</v>
      </c>
      <c r="Q11" s="44" t="s">
        <v>4</v>
      </c>
      <c r="R11" s="44" t="s">
        <v>270</v>
      </c>
      <c r="S11" s="44" t="s">
        <v>6</v>
      </c>
      <c r="T11" s="44" t="s">
        <v>12</v>
      </c>
      <c r="U11" s="44" t="s">
        <v>271</v>
      </c>
      <c r="V11" s="44" t="s">
        <v>6</v>
      </c>
      <c r="W11" s="44" t="s">
        <v>12</v>
      </c>
      <c r="X11" s="44" t="s">
        <v>272</v>
      </c>
      <c r="Y11" s="44"/>
      <c r="Z11" s="44"/>
      <c r="AA11" s="44" t="s">
        <v>273</v>
      </c>
      <c r="AB11" s="44"/>
      <c r="AC11" s="44"/>
      <c r="AD11" s="44" t="s">
        <v>274</v>
      </c>
      <c r="AE11" s="44"/>
      <c r="AF11" s="44"/>
      <c r="AG11" s="44" t="s">
        <v>341</v>
      </c>
      <c r="AH11" s="44"/>
      <c r="AI11" s="44"/>
      <c r="AJ11" s="44" t="s">
        <v>275</v>
      </c>
      <c r="AK11" s="44"/>
      <c r="AL11" s="44"/>
      <c r="AM11" s="44" t="s">
        <v>276</v>
      </c>
      <c r="AN11" s="44"/>
      <c r="AO11" s="44"/>
      <c r="AP11" s="43" t="s">
        <v>277</v>
      </c>
      <c r="AQ11" s="43"/>
      <c r="AR11" s="43"/>
      <c r="AS11" s="44" t="s">
        <v>278</v>
      </c>
      <c r="AT11" s="44"/>
      <c r="AU11" s="44"/>
      <c r="AV11" s="44" t="s">
        <v>279</v>
      </c>
      <c r="AW11" s="44"/>
      <c r="AX11" s="44"/>
      <c r="AY11" s="44" t="s">
        <v>280</v>
      </c>
      <c r="AZ11" s="44"/>
      <c r="BA11" s="44"/>
      <c r="BB11" s="44" t="s">
        <v>281</v>
      </c>
      <c r="BC11" s="44"/>
      <c r="BD11" s="44"/>
      <c r="BE11" s="44" t="s">
        <v>282</v>
      </c>
      <c r="BF11" s="44"/>
      <c r="BG11" s="44"/>
      <c r="BH11" s="43" t="s">
        <v>283</v>
      </c>
      <c r="BI11" s="43"/>
      <c r="BJ11" s="43"/>
      <c r="BK11" s="43" t="s">
        <v>342</v>
      </c>
      <c r="BL11" s="43"/>
      <c r="BM11" s="43"/>
      <c r="BN11" s="44" t="s">
        <v>284</v>
      </c>
      <c r="BO11" s="44"/>
      <c r="BP11" s="44"/>
      <c r="BQ11" s="44" t="s">
        <v>285</v>
      </c>
      <c r="BR11" s="44"/>
      <c r="BS11" s="44"/>
      <c r="BT11" s="43" t="s">
        <v>286</v>
      </c>
      <c r="BU11" s="43"/>
      <c r="BV11" s="43"/>
      <c r="BW11" s="44" t="s">
        <v>287</v>
      </c>
      <c r="BX11" s="44"/>
      <c r="BY11" s="44"/>
      <c r="BZ11" s="44" t="s">
        <v>288</v>
      </c>
      <c r="CA11" s="44"/>
      <c r="CB11" s="44"/>
      <c r="CC11" s="44" t="s">
        <v>289</v>
      </c>
      <c r="CD11" s="44"/>
      <c r="CE11" s="44"/>
      <c r="CF11" s="44" t="s">
        <v>290</v>
      </c>
      <c r="CG11" s="44"/>
      <c r="CH11" s="44"/>
      <c r="CI11" s="44" t="s">
        <v>291</v>
      </c>
      <c r="CJ11" s="44"/>
      <c r="CK11" s="44"/>
      <c r="CL11" s="44" t="s">
        <v>292</v>
      </c>
      <c r="CM11" s="44"/>
      <c r="CN11" s="44"/>
      <c r="CO11" s="44" t="s">
        <v>343</v>
      </c>
      <c r="CP11" s="44"/>
      <c r="CQ11" s="44"/>
      <c r="CR11" s="44" t="s">
        <v>293</v>
      </c>
      <c r="CS11" s="44"/>
      <c r="CT11" s="44"/>
      <c r="CU11" s="44" t="s">
        <v>294</v>
      </c>
      <c r="CV11" s="44"/>
      <c r="CW11" s="44"/>
      <c r="CX11" s="44" t="s">
        <v>295</v>
      </c>
      <c r="CY11" s="44"/>
      <c r="CZ11" s="44"/>
      <c r="DA11" s="44" t="s">
        <v>296</v>
      </c>
      <c r="DB11" s="44"/>
      <c r="DC11" s="44"/>
      <c r="DD11" s="43" t="s">
        <v>297</v>
      </c>
      <c r="DE11" s="43"/>
      <c r="DF11" s="43"/>
      <c r="DG11" s="43" t="s">
        <v>298</v>
      </c>
      <c r="DH11" s="43"/>
      <c r="DI11" s="43"/>
      <c r="DJ11" s="43" t="s">
        <v>299</v>
      </c>
      <c r="DK11" s="43"/>
      <c r="DL11" s="43"/>
      <c r="DM11" s="43" t="s">
        <v>344</v>
      </c>
      <c r="DN11" s="43"/>
      <c r="DO11" s="43"/>
      <c r="DP11" s="43" t="s">
        <v>300</v>
      </c>
      <c r="DQ11" s="43"/>
      <c r="DR11" s="43"/>
      <c r="DS11" s="43" t="s">
        <v>301</v>
      </c>
      <c r="DT11" s="43"/>
      <c r="DU11" s="43"/>
      <c r="DV11" s="43" t="s">
        <v>302</v>
      </c>
      <c r="DW11" s="43"/>
      <c r="DX11" s="43"/>
      <c r="DY11" s="43" t="s">
        <v>303</v>
      </c>
      <c r="DZ11" s="43"/>
      <c r="EA11" s="43"/>
      <c r="EB11" s="43" t="s">
        <v>304</v>
      </c>
      <c r="EC11" s="43"/>
      <c r="ED11" s="43"/>
      <c r="EE11" s="43" t="s">
        <v>305</v>
      </c>
      <c r="EF11" s="43"/>
      <c r="EG11" s="43"/>
      <c r="EH11" s="43" t="s">
        <v>345</v>
      </c>
      <c r="EI11" s="43"/>
      <c r="EJ11" s="43"/>
      <c r="EK11" s="43" t="s">
        <v>306</v>
      </c>
      <c r="EL11" s="43"/>
      <c r="EM11" s="43"/>
      <c r="EN11" s="43" t="s">
        <v>307</v>
      </c>
      <c r="EO11" s="43"/>
      <c r="EP11" s="43"/>
      <c r="EQ11" s="43" t="s">
        <v>308</v>
      </c>
      <c r="ER11" s="43"/>
      <c r="ES11" s="43"/>
      <c r="ET11" s="43" t="s">
        <v>309</v>
      </c>
      <c r="EU11" s="43"/>
      <c r="EV11" s="43"/>
      <c r="EW11" s="43" t="s">
        <v>310</v>
      </c>
      <c r="EX11" s="43"/>
      <c r="EY11" s="43"/>
      <c r="EZ11" s="43" t="s">
        <v>311</v>
      </c>
      <c r="FA11" s="43"/>
      <c r="FB11" s="43"/>
      <c r="FC11" s="43" t="s">
        <v>312</v>
      </c>
      <c r="FD11" s="43"/>
      <c r="FE11" s="43"/>
      <c r="FF11" s="43" t="s">
        <v>313</v>
      </c>
      <c r="FG11" s="43"/>
      <c r="FH11" s="43"/>
      <c r="FI11" s="43" t="s">
        <v>314</v>
      </c>
      <c r="FJ11" s="43"/>
      <c r="FK11" s="43"/>
      <c r="FL11" s="43" t="s">
        <v>346</v>
      </c>
      <c r="FM11" s="43"/>
      <c r="FN11" s="43"/>
      <c r="FO11" s="43" t="s">
        <v>315</v>
      </c>
      <c r="FP11" s="43"/>
      <c r="FQ11" s="43"/>
      <c r="FR11" s="43" t="s">
        <v>316</v>
      </c>
      <c r="FS11" s="43"/>
      <c r="FT11" s="43"/>
      <c r="FU11" s="43" t="s">
        <v>317</v>
      </c>
      <c r="FV11" s="43"/>
      <c r="FW11" s="43"/>
      <c r="FX11" s="43" t="s">
        <v>318</v>
      </c>
      <c r="FY11" s="43"/>
      <c r="FZ11" s="43"/>
      <c r="GA11" s="43" t="s">
        <v>319</v>
      </c>
      <c r="GB11" s="43"/>
      <c r="GC11" s="43"/>
      <c r="GD11" s="43" t="s">
        <v>320</v>
      </c>
      <c r="GE11" s="43"/>
      <c r="GF11" s="43"/>
      <c r="GG11" s="43" t="s">
        <v>321</v>
      </c>
      <c r="GH11" s="43"/>
      <c r="GI11" s="43"/>
      <c r="GJ11" s="43" t="s">
        <v>322</v>
      </c>
      <c r="GK11" s="43"/>
      <c r="GL11" s="43"/>
      <c r="GM11" s="43" t="s">
        <v>323</v>
      </c>
      <c r="GN11" s="43"/>
      <c r="GO11" s="43"/>
      <c r="GP11" s="43" t="s">
        <v>347</v>
      </c>
      <c r="GQ11" s="43"/>
      <c r="GR11" s="43"/>
      <c r="GS11" s="43" t="s">
        <v>324</v>
      </c>
      <c r="GT11" s="43"/>
      <c r="GU11" s="43"/>
      <c r="GV11" s="43" t="s">
        <v>325</v>
      </c>
      <c r="GW11" s="43"/>
      <c r="GX11" s="43"/>
      <c r="GY11" s="43" t="s">
        <v>326</v>
      </c>
      <c r="GZ11" s="43"/>
      <c r="HA11" s="43"/>
      <c r="HB11" s="43" t="s">
        <v>327</v>
      </c>
      <c r="HC11" s="43"/>
      <c r="HD11" s="43"/>
      <c r="HE11" s="43" t="s">
        <v>328</v>
      </c>
      <c r="HF11" s="43"/>
      <c r="HG11" s="43"/>
      <c r="HH11" s="43" t="s">
        <v>329</v>
      </c>
      <c r="HI11" s="43"/>
      <c r="HJ11" s="43"/>
      <c r="HK11" s="43" t="s">
        <v>330</v>
      </c>
      <c r="HL11" s="43"/>
      <c r="HM11" s="43"/>
      <c r="HN11" s="43" t="s">
        <v>331</v>
      </c>
      <c r="HO11" s="43"/>
      <c r="HP11" s="43"/>
      <c r="HQ11" s="43" t="s">
        <v>332</v>
      </c>
      <c r="HR11" s="43"/>
      <c r="HS11" s="43"/>
      <c r="HT11" s="43" t="s">
        <v>348</v>
      </c>
      <c r="HU11" s="43"/>
      <c r="HV11" s="43"/>
      <c r="HW11" s="43" t="s">
        <v>333</v>
      </c>
      <c r="HX11" s="43"/>
      <c r="HY11" s="43"/>
      <c r="HZ11" s="43" t="s">
        <v>334</v>
      </c>
      <c r="IA11" s="43"/>
      <c r="IB11" s="43"/>
      <c r="IC11" s="43" t="s">
        <v>335</v>
      </c>
      <c r="ID11" s="43"/>
      <c r="IE11" s="43"/>
      <c r="IF11" s="43" t="s">
        <v>336</v>
      </c>
      <c r="IG11" s="43"/>
      <c r="IH11" s="43"/>
      <c r="II11" s="43" t="s">
        <v>349</v>
      </c>
      <c r="IJ11" s="43"/>
      <c r="IK11" s="43"/>
      <c r="IL11" s="43" t="s">
        <v>337</v>
      </c>
      <c r="IM11" s="43"/>
      <c r="IN11" s="43"/>
      <c r="IO11" s="43" t="s">
        <v>338</v>
      </c>
      <c r="IP11" s="43"/>
      <c r="IQ11" s="43"/>
      <c r="IR11" s="43" t="s">
        <v>339</v>
      </c>
      <c r="IS11" s="43"/>
      <c r="IT11" s="43"/>
    </row>
    <row r="12" spans="1:293" ht="93" customHeight="1" x14ac:dyDescent="0.25">
      <c r="A12" s="50"/>
      <c r="B12" s="50"/>
      <c r="C12" s="49" t="s">
        <v>736</v>
      </c>
      <c r="D12" s="49"/>
      <c r="E12" s="49"/>
      <c r="F12" s="49" t="s">
        <v>737</v>
      </c>
      <c r="G12" s="49"/>
      <c r="H12" s="49"/>
      <c r="I12" s="49" t="s">
        <v>738</v>
      </c>
      <c r="J12" s="49"/>
      <c r="K12" s="49"/>
      <c r="L12" s="49" t="s">
        <v>739</v>
      </c>
      <c r="M12" s="49"/>
      <c r="N12" s="49"/>
      <c r="O12" s="49" t="s">
        <v>740</v>
      </c>
      <c r="P12" s="49"/>
      <c r="Q12" s="49"/>
      <c r="R12" s="49" t="s">
        <v>741</v>
      </c>
      <c r="S12" s="49"/>
      <c r="T12" s="49"/>
      <c r="U12" s="49" t="s">
        <v>742</v>
      </c>
      <c r="V12" s="49"/>
      <c r="W12" s="49"/>
      <c r="X12" s="49" t="s">
        <v>743</v>
      </c>
      <c r="Y12" s="49"/>
      <c r="Z12" s="49"/>
      <c r="AA12" s="49" t="s">
        <v>744</v>
      </c>
      <c r="AB12" s="49"/>
      <c r="AC12" s="49"/>
      <c r="AD12" s="49" t="s">
        <v>745</v>
      </c>
      <c r="AE12" s="49"/>
      <c r="AF12" s="49"/>
      <c r="AG12" s="49" t="s">
        <v>746</v>
      </c>
      <c r="AH12" s="49"/>
      <c r="AI12" s="49"/>
      <c r="AJ12" s="49" t="s">
        <v>747</v>
      </c>
      <c r="AK12" s="49"/>
      <c r="AL12" s="49"/>
      <c r="AM12" s="49" t="s">
        <v>748</v>
      </c>
      <c r="AN12" s="49"/>
      <c r="AO12" s="49"/>
      <c r="AP12" s="49" t="s">
        <v>749</v>
      </c>
      <c r="AQ12" s="49"/>
      <c r="AR12" s="49"/>
      <c r="AS12" s="49" t="s">
        <v>750</v>
      </c>
      <c r="AT12" s="49"/>
      <c r="AU12" s="49"/>
      <c r="AV12" s="49" t="s">
        <v>751</v>
      </c>
      <c r="AW12" s="49"/>
      <c r="AX12" s="49"/>
      <c r="AY12" s="49" t="s">
        <v>752</v>
      </c>
      <c r="AZ12" s="49"/>
      <c r="BA12" s="49"/>
      <c r="BB12" s="49" t="s">
        <v>753</v>
      </c>
      <c r="BC12" s="49"/>
      <c r="BD12" s="49"/>
      <c r="BE12" s="49" t="s">
        <v>754</v>
      </c>
      <c r="BF12" s="49"/>
      <c r="BG12" s="49"/>
      <c r="BH12" s="49" t="s">
        <v>755</v>
      </c>
      <c r="BI12" s="49"/>
      <c r="BJ12" s="49"/>
      <c r="BK12" s="49" t="s">
        <v>756</v>
      </c>
      <c r="BL12" s="49"/>
      <c r="BM12" s="49"/>
      <c r="BN12" s="49" t="s">
        <v>757</v>
      </c>
      <c r="BO12" s="49"/>
      <c r="BP12" s="49"/>
      <c r="BQ12" s="49" t="s">
        <v>758</v>
      </c>
      <c r="BR12" s="49"/>
      <c r="BS12" s="49"/>
      <c r="BT12" s="49" t="s">
        <v>759</v>
      </c>
      <c r="BU12" s="49"/>
      <c r="BV12" s="49"/>
      <c r="BW12" s="49" t="s">
        <v>760</v>
      </c>
      <c r="BX12" s="49"/>
      <c r="BY12" s="49"/>
      <c r="BZ12" s="49" t="s">
        <v>604</v>
      </c>
      <c r="CA12" s="49"/>
      <c r="CB12" s="49"/>
      <c r="CC12" s="49" t="s">
        <v>761</v>
      </c>
      <c r="CD12" s="49"/>
      <c r="CE12" s="49"/>
      <c r="CF12" s="49" t="s">
        <v>762</v>
      </c>
      <c r="CG12" s="49"/>
      <c r="CH12" s="49"/>
      <c r="CI12" s="49" t="s">
        <v>763</v>
      </c>
      <c r="CJ12" s="49"/>
      <c r="CK12" s="49"/>
      <c r="CL12" s="49" t="s">
        <v>764</v>
      </c>
      <c r="CM12" s="49"/>
      <c r="CN12" s="49"/>
      <c r="CO12" s="49" t="s">
        <v>765</v>
      </c>
      <c r="CP12" s="49"/>
      <c r="CQ12" s="49"/>
      <c r="CR12" s="49" t="s">
        <v>766</v>
      </c>
      <c r="CS12" s="49"/>
      <c r="CT12" s="49"/>
      <c r="CU12" s="49" t="s">
        <v>767</v>
      </c>
      <c r="CV12" s="49"/>
      <c r="CW12" s="49"/>
      <c r="CX12" s="49" t="s">
        <v>768</v>
      </c>
      <c r="CY12" s="49"/>
      <c r="CZ12" s="49"/>
      <c r="DA12" s="49" t="s">
        <v>769</v>
      </c>
      <c r="DB12" s="49"/>
      <c r="DC12" s="49"/>
      <c r="DD12" s="49" t="s">
        <v>770</v>
      </c>
      <c r="DE12" s="49"/>
      <c r="DF12" s="49"/>
      <c r="DG12" s="49" t="s">
        <v>771</v>
      </c>
      <c r="DH12" s="49"/>
      <c r="DI12" s="49"/>
      <c r="DJ12" s="68" t="s">
        <v>772</v>
      </c>
      <c r="DK12" s="68"/>
      <c r="DL12" s="68"/>
      <c r="DM12" s="68" t="s">
        <v>773</v>
      </c>
      <c r="DN12" s="68"/>
      <c r="DO12" s="68"/>
      <c r="DP12" s="68" t="s">
        <v>774</v>
      </c>
      <c r="DQ12" s="68"/>
      <c r="DR12" s="68"/>
      <c r="DS12" s="68" t="s">
        <v>775</v>
      </c>
      <c r="DT12" s="68"/>
      <c r="DU12" s="68"/>
      <c r="DV12" s="68" t="s">
        <v>380</v>
      </c>
      <c r="DW12" s="68"/>
      <c r="DX12" s="68"/>
      <c r="DY12" s="49" t="s">
        <v>396</v>
      </c>
      <c r="DZ12" s="49"/>
      <c r="EA12" s="49"/>
      <c r="EB12" s="49" t="s">
        <v>397</v>
      </c>
      <c r="EC12" s="49"/>
      <c r="ED12" s="49"/>
      <c r="EE12" s="49" t="s">
        <v>636</v>
      </c>
      <c r="EF12" s="49"/>
      <c r="EG12" s="49"/>
      <c r="EH12" s="49" t="s">
        <v>398</v>
      </c>
      <c r="EI12" s="49"/>
      <c r="EJ12" s="49"/>
      <c r="EK12" s="49" t="s">
        <v>733</v>
      </c>
      <c r="EL12" s="49"/>
      <c r="EM12" s="49"/>
      <c r="EN12" s="49" t="s">
        <v>401</v>
      </c>
      <c r="EO12" s="49"/>
      <c r="EP12" s="49"/>
      <c r="EQ12" s="49" t="s">
        <v>645</v>
      </c>
      <c r="ER12" s="49"/>
      <c r="ES12" s="49"/>
      <c r="ET12" s="49" t="s">
        <v>406</v>
      </c>
      <c r="EU12" s="49"/>
      <c r="EV12" s="49"/>
      <c r="EW12" s="49" t="s">
        <v>648</v>
      </c>
      <c r="EX12" s="49"/>
      <c r="EY12" s="49"/>
      <c r="EZ12" s="49" t="s">
        <v>650</v>
      </c>
      <c r="FA12" s="49"/>
      <c r="FB12" s="49"/>
      <c r="FC12" s="49" t="s">
        <v>652</v>
      </c>
      <c r="FD12" s="49"/>
      <c r="FE12" s="49"/>
      <c r="FF12" s="49" t="s">
        <v>734</v>
      </c>
      <c r="FG12" s="49"/>
      <c r="FH12" s="49"/>
      <c r="FI12" s="49" t="s">
        <v>655</v>
      </c>
      <c r="FJ12" s="49"/>
      <c r="FK12" s="49"/>
      <c r="FL12" s="49" t="s">
        <v>410</v>
      </c>
      <c r="FM12" s="49"/>
      <c r="FN12" s="49"/>
      <c r="FO12" s="49" t="s">
        <v>659</v>
      </c>
      <c r="FP12" s="49"/>
      <c r="FQ12" s="49"/>
      <c r="FR12" s="49" t="s">
        <v>662</v>
      </c>
      <c r="FS12" s="49"/>
      <c r="FT12" s="49"/>
      <c r="FU12" s="49" t="s">
        <v>666</v>
      </c>
      <c r="FV12" s="49"/>
      <c r="FW12" s="49"/>
      <c r="FX12" s="49" t="s">
        <v>668</v>
      </c>
      <c r="FY12" s="49"/>
      <c r="FZ12" s="49"/>
      <c r="GA12" s="68" t="s">
        <v>671</v>
      </c>
      <c r="GB12" s="68"/>
      <c r="GC12" s="68"/>
      <c r="GD12" s="49" t="s">
        <v>415</v>
      </c>
      <c r="GE12" s="49"/>
      <c r="GF12" s="49"/>
      <c r="GG12" s="68" t="s">
        <v>678</v>
      </c>
      <c r="GH12" s="68"/>
      <c r="GI12" s="68"/>
      <c r="GJ12" s="68" t="s">
        <v>679</v>
      </c>
      <c r="GK12" s="68"/>
      <c r="GL12" s="68"/>
      <c r="GM12" s="68" t="s">
        <v>681</v>
      </c>
      <c r="GN12" s="68"/>
      <c r="GO12" s="68"/>
      <c r="GP12" s="68" t="s">
        <v>682</v>
      </c>
      <c r="GQ12" s="68"/>
      <c r="GR12" s="68"/>
      <c r="GS12" s="68" t="s">
        <v>422</v>
      </c>
      <c r="GT12" s="68"/>
      <c r="GU12" s="68"/>
      <c r="GV12" s="68" t="s">
        <v>424</v>
      </c>
      <c r="GW12" s="68"/>
      <c r="GX12" s="68"/>
      <c r="GY12" s="68" t="s">
        <v>425</v>
      </c>
      <c r="GZ12" s="68"/>
      <c r="HA12" s="68"/>
      <c r="HB12" s="49" t="s">
        <v>689</v>
      </c>
      <c r="HC12" s="49"/>
      <c r="HD12" s="49"/>
      <c r="HE12" s="49" t="s">
        <v>691</v>
      </c>
      <c r="HF12" s="49"/>
      <c r="HG12" s="49"/>
      <c r="HH12" s="49" t="s">
        <v>431</v>
      </c>
      <c r="HI12" s="49"/>
      <c r="HJ12" s="49"/>
      <c r="HK12" s="49" t="s">
        <v>692</v>
      </c>
      <c r="HL12" s="49"/>
      <c r="HM12" s="49"/>
      <c r="HN12" s="49" t="s">
        <v>695</v>
      </c>
      <c r="HO12" s="49"/>
      <c r="HP12" s="49"/>
      <c r="HQ12" s="49" t="s">
        <v>434</v>
      </c>
      <c r="HR12" s="49"/>
      <c r="HS12" s="49"/>
      <c r="HT12" s="49" t="s">
        <v>432</v>
      </c>
      <c r="HU12" s="49"/>
      <c r="HV12" s="49"/>
      <c r="HW12" s="49" t="s">
        <v>253</v>
      </c>
      <c r="HX12" s="49"/>
      <c r="HY12" s="49"/>
      <c r="HZ12" s="49" t="s">
        <v>704</v>
      </c>
      <c r="IA12" s="49"/>
      <c r="IB12" s="49"/>
      <c r="IC12" s="49" t="s">
        <v>708</v>
      </c>
      <c r="ID12" s="49"/>
      <c r="IE12" s="49"/>
      <c r="IF12" s="49" t="s">
        <v>437</v>
      </c>
      <c r="IG12" s="49"/>
      <c r="IH12" s="49"/>
      <c r="II12" s="49" t="s">
        <v>713</v>
      </c>
      <c r="IJ12" s="49"/>
      <c r="IK12" s="49"/>
      <c r="IL12" s="49" t="s">
        <v>714</v>
      </c>
      <c r="IM12" s="49"/>
      <c r="IN12" s="49"/>
      <c r="IO12" s="49" t="s">
        <v>718</v>
      </c>
      <c r="IP12" s="49"/>
      <c r="IQ12" s="49"/>
      <c r="IR12" s="49" t="s">
        <v>722</v>
      </c>
      <c r="IS12" s="49"/>
      <c r="IT12" s="49"/>
    </row>
    <row r="13" spans="1:293" ht="82.5" customHeight="1" x14ac:dyDescent="0.25">
      <c r="A13" s="50"/>
      <c r="B13" s="50"/>
      <c r="C13" s="32" t="s">
        <v>15</v>
      </c>
      <c r="D13" s="32" t="s">
        <v>572</v>
      </c>
      <c r="E13" s="32" t="s">
        <v>573</v>
      </c>
      <c r="F13" s="32" t="s">
        <v>574</v>
      </c>
      <c r="G13" s="32" t="s">
        <v>575</v>
      </c>
      <c r="H13" s="32" t="s">
        <v>466</v>
      </c>
      <c r="I13" s="32" t="s">
        <v>576</v>
      </c>
      <c r="J13" s="32" t="s">
        <v>577</v>
      </c>
      <c r="K13" s="32" t="s">
        <v>351</v>
      </c>
      <c r="L13" s="32" t="s">
        <v>56</v>
      </c>
      <c r="M13" s="32" t="s">
        <v>352</v>
      </c>
      <c r="N13" s="32" t="s">
        <v>353</v>
      </c>
      <c r="O13" s="32" t="s">
        <v>259</v>
      </c>
      <c r="P13" s="32" t="s">
        <v>578</v>
      </c>
      <c r="Q13" s="32" t="s">
        <v>260</v>
      </c>
      <c r="R13" s="32" t="s">
        <v>354</v>
      </c>
      <c r="S13" s="32" t="s">
        <v>579</v>
      </c>
      <c r="T13" s="32" t="s">
        <v>355</v>
      </c>
      <c r="U13" s="32" t="s">
        <v>580</v>
      </c>
      <c r="V13" s="32" t="s">
        <v>581</v>
      </c>
      <c r="W13" s="32" t="s">
        <v>582</v>
      </c>
      <c r="X13" s="32" t="s">
        <v>356</v>
      </c>
      <c r="Y13" s="32" t="s">
        <v>357</v>
      </c>
      <c r="Z13" s="32" t="s">
        <v>583</v>
      </c>
      <c r="AA13" s="32" t="s">
        <v>42</v>
      </c>
      <c r="AB13" s="32" t="s">
        <v>45</v>
      </c>
      <c r="AC13" s="32" t="s">
        <v>47</v>
      </c>
      <c r="AD13" s="32" t="s">
        <v>146</v>
      </c>
      <c r="AE13" s="32" t="s">
        <v>147</v>
      </c>
      <c r="AF13" s="32" t="s">
        <v>584</v>
      </c>
      <c r="AG13" s="32" t="s">
        <v>585</v>
      </c>
      <c r="AH13" s="32" t="s">
        <v>586</v>
      </c>
      <c r="AI13" s="32" t="s">
        <v>587</v>
      </c>
      <c r="AJ13" s="32" t="s">
        <v>588</v>
      </c>
      <c r="AK13" s="32" t="s">
        <v>151</v>
      </c>
      <c r="AL13" s="32" t="s">
        <v>589</v>
      </c>
      <c r="AM13" s="32" t="s">
        <v>359</v>
      </c>
      <c r="AN13" s="32" t="s">
        <v>360</v>
      </c>
      <c r="AO13" s="32" t="s">
        <v>590</v>
      </c>
      <c r="AP13" s="32" t="s">
        <v>361</v>
      </c>
      <c r="AQ13" s="32" t="s">
        <v>591</v>
      </c>
      <c r="AR13" s="32" t="s">
        <v>362</v>
      </c>
      <c r="AS13" s="32" t="s">
        <v>27</v>
      </c>
      <c r="AT13" s="32" t="s">
        <v>59</v>
      </c>
      <c r="AU13" s="32" t="s">
        <v>592</v>
      </c>
      <c r="AV13" s="32" t="s">
        <v>363</v>
      </c>
      <c r="AW13" s="32" t="s">
        <v>364</v>
      </c>
      <c r="AX13" s="32" t="s">
        <v>593</v>
      </c>
      <c r="AY13" s="32" t="s">
        <v>48</v>
      </c>
      <c r="AZ13" s="32" t="s">
        <v>152</v>
      </c>
      <c r="BA13" s="32" t="s">
        <v>365</v>
      </c>
      <c r="BB13" s="32" t="s">
        <v>366</v>
      </c>
      <c r="BC13" s="32" t="s">
        <v>367</v>
      </c>
      <c r="BD13" s="32" t="s">
        <v>368</v>
      </c>
      <c r="BE13" s="32" t="s">
        <v>369</v>
      </c>
      <c r="BF13" s="32" t="s">
        <v>370</v>
      </c>
      <c r="BG13" s="32" t="s">
        <v>594</v>
      </c>
      <c r="BH13" s="32" t="s">
        <v>595</v>
      </c>
      <c r="BI13" s="32" t="s">
        <v>371</v>
      </c>
      <c r="BJ13" s="32" t="s">
        <v>596</v>
      </c>
      <c r="BK13" s="32" t="s">
        <v>372</v>
      </c>
      <c r="BL13" s="32" t="s">
        <v>373</v>
      </c>
      <c r="BM13" s="32" t="s">
        <v>597</v>
      </c>
      <c r="BN13" s="32" t="s">
        <v>598</v>
      </c>
      <c r="BO13" s="32" t="s">
        <v>599</v>
      </c>
      <c r="BP13" s="32" t="s">
        <v>358</v>
      </c>
      <c r="BQ13" s="32" t="s">
        <v>600</v>
      </c>
      <c r="BR13" s="32" t="s">
        <v>601</v>
      </c>
      <c r="BS13" s="32" t="s">
        <v>602</v>
      </c>
      <c r="BT13" s="32" t="s">
        <v>374</v>
      </c>
      <c r="BU13" s="32" t="s">
        <v>375</v>
      </c>
      <c r="BV13" s="32" t="s">
        <v>603</v>
      </c>
      <c r="BW13" s="32" t="s">
        <v>376</v>
      </c>
      <c r="BX13" s="32" t="s">
        <v>377</v>
      </c>
      <c r="BY13" s="32" t="s">
        <v>378</v>
      </c>
      <c r="BZ13" s="32" t="s">
        <v>604</v>
      </c>
      <c r="CA13" s="32" t="s">
        <v>605</v>
      </c>
      <c r="CB13" s="32" t="s">
        <v>606</v>
      </c>
      <c r="CC13" s="32" t="s">
        <v>607</v>
      </c>
      <c r="CD13" s="32" t="s">
        <v>381</v>
      </c>
      <c r="CE13" s="32" t="s">
        <v>382</v>
      </c>
      <c r="CF13" s="32" t="s">
        <v>608</v>
      </c>
      <c r="CG13" s="32" t="s">
        <v>609</v>
      </c>
      <c r="CH13" s="32" t="s">
        <v>379</v>
      </c>
      <c r="CI13" s="32" t="s">
        <v>610</v>
      </c>
      <c r="CJ13" s="32" t="s">
        <v>611</v>
      </c>
      <c r="CK13" s="32" t="s">
        <v>383</v>
      </c>
      <c r="CL13" s="32" t="s">
        <v>65</v>
      </c>
      <c r="CM13" s="32" t="s">
        <v>157</v>
      </c>
      <c r="CN13" s="32" t="s">
        <v>66</v>
      </c>
      <c r="CO13" s="32" t="s">
        <v>384</v>
      </c>
      <c r="CP13" s="32" t="s">
        <v>612</v>
      </c>
      <c r="CQ13" s="32" t="s">
        <v>385</v>
      </c>
      <c r="CR13" s="32" t="s">
        <v>386</v>
      </c>
      <c r="CS13" s="32" t="s">
        <v>613</v>
      </c>
      <c r="CT13" s="32" t="s">
        <v>387</v>
      </c>
      <c r="CU13" s="32" t="s">
        <v>167</v>
      </c>
      <c r="CV13" s="32" t="s">
        <v>168</v>
      </c>
      <c r="CW13" s="32" t="s">
        <v>169</v>
      </c>
      <c r="CX13" s="32" t="s">
        <v>614</v>
      </c>
      <c r="CY13" s="32" t="s">
        <v>615</v>
      </c>
      <c r="CZ13" s="32" t="s">
        <v>172</v>
      </c>
      <c r="DA13" s="32" t="s">
        <v>148</v>
      </c>
      <c r="DB13" s="32" t="s">
        <v>149</v>
      </c>
      <c r="DC13" s="32" t="s">
        <v>388</v>
      </c>
      <c r="DD13" s="32" t="s">
        <v>391</v>
      </c>
      <c r="DE13" s="32" t="s">
        <v>392</v>
      </c>
      <c r="DF13" s="32" t="s">
        <v>616</v>
      </c>
      <c r="DG13" s="32" t="s">
        <v>617</v>
      </c>
      <c r="DH13" s="32" t="s">
        <v>618</v>
      </c>
      <c r="DI13" s="32" t="s">
        <v>619</v>
      </c>
      <c r="DJ13" s="33" t="s">
        <v>67</v>
      </c>
      <c r="DK13" s="32" t="s">
        <v>620</v>
      </c>
      <c r="DL13" s="33" t="s">
        <v>621</v>
      </c>
      <c r="DM13" s="33" t="s">
        <v>393</v>
      </c>
      <c r="DN13" s="32" t="s">
        <v>622</v>
      </c>
      <c r="DO13" s="33" t="s">
        <v>394</v>
      </c>
      <c r="DP13" s="33" t="s">
        <v>395</v>
      </c>
      <c r="DQ13" s="32" t="s">
        <v>732</v>
      </c>
      <c r="DR13" s="33" t="s">
        <v>623</v>
      </c>
      <c r="DS13" s="33" t="s">
        <v>624</v>
      </c>
      <c r="DT13" s="32" t="s">
        <v>625</v>
      </c>
      <c r="DU13" s="33" t="s">
        <v>626</v>
      </c>
      <c r="DV13" s="33" t="s">
        <v>627</v>
      </c>
      <c r="DW13" s="32" t="s">
        <v>628</v>
      </c>
      <c r="DX13" s="33" t="s">
        <v>629</v>
      </c>
      <c r="DY13" s="32" t="s">
        <v>630</v>
      </c>
      <c r="DZ13" s="32" t="s">
        <v>631</v>
      </c>
      <c r="EA13" s="32" t="s">
        <v>632</v>
      </c>
      <c r="EB13" s="32" t="s">
        <v>633</v>
      </c>
      <c r="EC13" s="32" t="s">
        <v>634</v>
      </c>
      <c r="ED13" s="32" t="s">
        <v>635</v>
      </c>
      <c r="EE13" s="32" t="s">
        <v>637</v>
      </c>
      <c r="EF13" s="32" t="s">
        <v>638</v>
      </c>
      <c r="EG13" s="32" t="s">
        <v>639</v>
      </c>
      <c r="EH13" s="32" t="s">
        <v>399</v>
      </c>
      <c r="EI13" s="32" t="s">
        <v>400</v>
      </c>
      <c r="EJ13" s="32" t="s">
        <v>640</v>
      </c>
      <c r="EK13" s="32" t="s">
        <v>641</v>
      </c>
      <c r="EL13" s="32" t="s">
        <v>642</v>
      </c>
      <c r="EM13" s="32" t="s">
        <v>643</v>
      </c>
      <c r="EN13" s="32" t="s">
        <v>402</v>
      </c>
      <c r="EO13" s="32" t="s">
        <v>403</v>
      </c>
      <c r="EP13" s="32" t="s">
        <v>644</v>
      </c>
      <c r="EQ13" s="32" t="s">
        <v>404</v>
      </c>
      <c r="ER13" s="32" t="s">
        <v>405</v>
      </c>
      <c r="ES13" s="32" t="s">
        <v>646</v>
      </c>
      <c r="ET13" s="32" t="s">
        <v>407</v>
      </c>
      <c r="EU13" s="32" t="s">
        <v>408</v>
      </c>
      <c r="EV13" s="32" t="s">
        <v>647</v>
      </c>
      <c r="EW13" s="32" t="s">
        <v>407</v>
      </c>
      <c r="EX13" s="32" t="s">
        <v>408</v>
      </c>
      <c r="EY13" s="32" t="s">
        <v>649</v>
      </c>
      <c r="EZ13" s="32" t="s">
        <v>42</v>
      </c>
      <c r="FA13" s="32" t="s">
        <v>651</v>
      </c>
      <c r="FB13" s="32" t="s">
        <v>46</v>
      </c>
      <c r="FC13" s="32" t="s">
        <v>389</v>
      </c>
      <c r="FD13" s="32" t="s">
        <v>390</v>
      </c>
      <c r="FE13" s="32" t="s">
        <v>421</v>
      </c>
      <c r="FF13" s="32" t="s">
        <v>409</v>
      </c>
      <c r="FG13" s="32" t="s">
        <v>653</v>
      </c>
      <c r="FH13" s="32" t="s">
        <v>654</v>
      </c>
      <c r="FI13" s="32" t="s">
        <v>13</v>
      </c>
      <c r="FJ13" s="32" t="s">
        <v>14</v>
      </c>
      <c r="FK13" s="32" t="s">
        <v>34</v>
      </c>
      <c r="FL13" s="32" t="s">
        <v>656</v>
      </c>
      <c r="FM13" s="32" t="s">
        <v>657</v>
      </c>
      <c r="FN13" s="32" t="s">
        <v>658</v>
      </c>
      <c r="FO13" s="32" t="s">
        <v>660</v>
      </c>
      <c r="FP13" s="32" t="s">
        <v>661</v>
      </c>
      <c r="FQ13" s="32" t="s">
        <v>663</v>
      </c>
      <c r="FR13" s="32" t="s">
        <v>411</v>
      </c>
      <c r="FS13" s="32" t="s">
        <v>664</v>
      </c>
      <c r="FT13" s="32" t="s">
        <v>665</v>
      </c>
      <c r="FU13" s="32" t="s">
        <v>412</v>
      </c>
      <c r="FV13" s="32" t="s">
        <v>413</v>
      </c>
      <c r="FW13" s="32" t="s">
        <v>667</v>
      </c>
      <c r="FX13" s="32" t="s">
        <v>669</v>
      </c>
      <c r="FY13" s="32" t="s">
        <v>414</v>
      </c>
      <c r="FZ13" s="32" t="s">
        <v>670</v>
      </c>
      <c r="GA13" s="33" t="s">
        <v>672</v>
      </c>
      <c r="GB13" s="32" t="s">
        <v>673</v>
      </c>
      <c r="GC13" s="33" t="s">
        <v>674</v>
      </c>
      <c r="GD13" s="32" t="s">
        <v>675</v>
      </c>
      <c r="GE13" s="32" t="s">
        <v>676</v>
      </c>
      <c r="GF13" s="32" t="s">
        <v>677</v>
      </c>
      <c r="GG13" s="33" t="s">
        <v>36</v>
      </c>
      <c r="GH13" s="32" t="s">
        <v>416</v>
      </c>
      <c r="GI13" s="33" t="s">
        <v>417</v>
      </c>
      <c r="GJ13" s="33" t="s">
        <v>680</v>
      </c>
      <c r="GK13" s="32" t="s">
        <v>159</v>
      </c>
      <c r="GL13" s="33" t="s">
        <v>418</v>
      </c>
      <c r="GM13" s="33" t="s">
        <v>54</v>
      </c>
      <c r="GN13" s="32" t="s">
        <v>57</v>
      </c>
      <c r="GO13" s="33" t="s">
        <v>421</v>
      </c>
      <c r="GP13" s="33" t="s">
        <v>419</v>
      </c>
      <c r="GQ13" s="32" t="s">
        <v>420</v>
      </c>
      <c r="GR13" s="33" t="s">
        <v>683</v>
      </c>
      <c r="GS13" s="33" t="s">
        <v>684</v>
      </c>
      <c r="GT13" s="32" t="s">
        <v>423</v>
      </c>
      <c r="GU13" s="33" t="s">
        <v>685</v>
      </c>
      <c r="GV13" s="33" t="s">
        <v>686</v>
      </c>
      <c r="GW13" s="32" t="s">
        <v>687</v>
      </c>
      <c r="GX13" s="33" t="s">
        <v>688</v>
      </c>
      <c r="GY13" s="33" t="s">
        <v>426</v>
      </c>
      <c r="GZ13" s="32" t="s">
        <v>427</v>
      </c>
      <c r="HA13" s="33" t="s">
        <v>428</v>
      </c>
      <c r="HB13" s="32" t="s">
        <v>211</v>
      </c>
      <c r="HC13" s="32" t="s">
        <v>690</v>
      </c>
      <c r="HD13" s="32" t="s">
        <v>429</v>
      </c>
      <c r="HE13" s="32" t="s">
        <v>27</v>
      </c>
      <c r="HF13" s="32" t="s">
        <v>59</v>
      </c>
      <c r="HG13" s="32" t="s">
        <v>58</v>
      </c>
      <c r="HH13" s="32" t="s">
        <v>17</v>
      </c>
      <c r="HI13" s="32" t="s">
        <v>18</v>
      </c>
      <c r="HJ13" s="32" t="s">
        <v>28</v>
      </c>
      <c r="HK13" s="32" t="s">
        <v>693</v>
      </c>
      <c r="HL13" s="32" t="s">
        <v>430</v>
      </c>
      <c r="HM13" s="32" t="s">
        <v>694</v>
      </c>
      <c r="HN13" s="32" t="s">
        <v>696</v>
      </c>
      <c r="HO13" s="32" t="s">
        <v>697</v>
      </c>
      <c r="HP13" s="32" t="s">
        <v>698</v>
      </c>
      <c r="HQ13" s="32" t="s">
        <v>435</v>
      </c>
      <c r="HR13" s="32" t="s">
        <v>436</v>
      </c>
      <c r="HS13" s="32" t="s">
        <v>699</v>
      </c>
      <c r="HT13" s="32" t="s">
        <v>735</v>
      </c>
      <c r="HU13" s="32" t="s">
        <v>433</v>
      </c>
      <c r="HV13" s="32" t="s">
        <v>700</v>
      </c>
      <c r="HW13" s="32" t="s">
        <v>701</v>
      </c>
      <c r="HX13" s="32" t="s">
        <v>702</v>
      </c>
      <c r="HY13" s="32" t="s">
        <v>703</v>
      </c>
      <c r="HZ13" s="32" t="s">
        <v>705</v>
      </c>
      <c r="IA13" s="32" t="s">
        <v>706</v>
      </c>
      <c r="IB13" s="32" t="s">
        <v>707</v>
      </c>
      <c r="IC13" s="32" t="s">
        <v>709</v>
      </c>
      <c r="ID13" s="32" t="s">
        <v>710</v>
      </c>
      <c r="IE13" s="32" t="s">
        <v>711</v>
      </c>
      <c r="IF13" s="32" t="s">
        <v>438</v>
      </c>
      <c r="IG13" s="32" t="s">
        <v>439</v>
      </c>
      <c r="IH13" s="32" t="s">
        <v>712</v>
      </c>
      <c r="II13" s="32" t="s">
        <v>35</v>
      </c>
      <c r="IJ13" s="32" t="s">
        <v>53</v>
      </c>
      <c r="IK13" s="32" t="s">
        <v>44</v>
      </c>
      <c r="IL13" s="32" t="s">
        <v>715</v>
      </c>
      <c r="IM13" s="32" t="s">
        <v>716</v>
      </c>
      <c r="IN13" s="32" t="s">
        <v>717</v>
      </c>
      <c r="IO13" s="32" t="s">
        <v>719</v>
      </c>
      <c r="IP13" s="32" t="s">
        <v>720</v>
      </c>
      <c r="IQ13" s="32" t="s">
        <v>721</v>
      </c>
      <c r="IR13" s="32" t="s">
        <v>723</v>
      </c>
      <c r="IS13" s="32" t="s">
        <v>724</v>
      </c>
      <c r="IT13" s="32" t="s">
        <v>725</v>
      </c>
    </row>
    <row r="14" spans="1:293" ht="15.75" x14ac:dyDescent="0.25">
      <c r="A14" s="2">
        <v>1</v>
      </c>
      <c r="B14" s="4" t="s">
        <v>778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/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</row>
    <row r="15" spans="1:293" ht="15.75" x14ac:dyDescent="0.25">
      <c r="A15" s="2">
        <v>2</v>
      </c>
      <c r="B15" s="4" t="s">
        <v>779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/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</row>
    <row r="16" spans="1:293" ht="15.75" x14ac:dyDescent="0.25">
      <c r="A16" s="2">
        <v>3</v>
      </c>
      <c r="B16" s="4" t="s">
        <v>780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</row>
    <row r="17" spans="1:293" ht="15.75" x14ac:dyDescent="0.25">
      <c r="A17" s="2">
        <v>4</v>
      </c>
      <c r="B17" s="4" t="s">
        <v>787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19"/>
      <c r="IV17" s="19"/>
      <c r="IW17" s="19"/>
      <c r="IX17" s="19"/>
      <c r="IY17" s="19"/>
      <c r="IZ17" s="19"/>
      <c r="JA17" s="19"/>
      <c r="JB17" s="19"/>
      <c r="JC17" s="19"/>
      <c r="JD17" s="19"/>
      <c r="JE17" s="19"/>
      <c r="JF17" s="19"/>
      <c r="JG17" s="19"/>
      <c r="JH17" s="19"/>
      <c r="JI17" s="19"/>
      <c r="JJ17" s="19"/>
      <c r="JK17" s="19"/>
      <c r="JL17" s="19"/>
      <c r="JM17" s="19"/>
      <c r="JN17" s="19"/>
      <c r="JO17" s="19"/>
      <c r="JP17" s="19"/>
      <c r="JQ17" s="19"/>
      <c r="JR17" s="19"/>
      <c r="JS17" s="19"/>
      <c r="JT17" s="19"/>
      <c r="JU17" s="19"/>
      <c r="JV17" s="19"/>
      <c r="JW17" s="19"/>
      <c r="JX17" s="19"/>
      <c r="JY17" s="19"/>
      <c r="JZ17" s="19"/>
      <c r="KA17" s="19"/>
      <c r="KB17" s="19"/>
      <c r="KC17" s="19"/>
      <c r="KD17" s="19"/>
      <c r="KE17" s="19"/>
      <c r="KF17" s="19"/>
      <c r="KG17" s="19"/>
    </row>
    <row r="18" spans="1:293" x14ac:dyDescent="0.25">
      <c r="A18" s="45" t="s">
        <v>60</v>
      </c>
      <c r="B18" s="46"/>
      <c r="C18" s="3">
        <f t="shared" ref="C18:BN18" si="0">SUM(C14:C17)</f>
        <v>3</v>
      </c>
      <c r="D18" s="3">
        <f t="shared" si="0"/>
        <v>0</v>
      </c>
      <c r="E18" s="3">
        <f t="shared" si="0"/>
        <v>1</v>
      </c>
      <c r="F18" s="3">
        <f t="shared" si="0"/>
        <v>3</v>
      </c>
      <c r="G18" s="3">
        <f t="shared" si="0"/>
        <v>0</v>
      </c>
      <c r="H18" s="3">
        <f t="shared" si="0"/>
        <v>1</v>
      </c>
      <c r="I18" s="3">
        <f t="shared" si="0"/>
        <v>0</v>
      </c>
      <c r="J18" s="3">
        <f t="shared" si="0"/>
        <v>3</v>
      </c>
      <c r="K18" s="3">
        <f t="shared" si="0"/>
        <v>1</v>
      </c>
      <c r="L18" s="3">
        <f t="shared" si="0"/>
        <v>3</v>
      </c>
      <c r="M18" s="3">
        <f t="shared" si="0"/>
        <v>0</v>
      </c>
      <c r="N18" s="3">
        <f t="shared" si="0"/>
        <v>1</v>
      </c>
      <c r="O18" s="3">
        <f t="shared" si="0"/>
        <v>3</v>
      </c>
      <c r="P18" s="3">
        <f t="shared" si="0"/>
        <v>0</v>
      </c>
      <c r="Q18" s="3">
        <f t="shared" si="0"/>
        <v>1</v>
      </c>
      <c r="R18" s="3">
        <f t="shared" si="0"/>
        <v>3</v>
      </c>
      <c r="S18" s="3">
        <f t="shared" si="0"/>
        <v>0</v>
      </c>
      <c r="T18" s="3">
        <f t="shared" si="0"/>
        <v>1</v>
      </c>
      <c r="U18" s="3">
        <f t="shared" si="0"/>
        <v>0</v>
      </c>
      <c r="V18" s="3">
        <f t="shared" si="0"/>
        <v>0</v>
      </c>
      <c r="W18" s="3">
        <f t="shared" si="0"/>
        <v>4</v>
      </c>
      <c r="X18" s="3">
        <f t="shared" si="0"/>
        <v>0</v>
      </c>
      <c r="Y18" s="3">
        <f t="shared" si="0"/>
        <v>0</v>
      </c>
      <c r="Z18" s="3">
        <f t="shared" si="0"/>
        <v>4</v>
      </c>
      <c r="AA18" s="3">
        <f t="shared" si="0"/>
        <v>0</v>
      </c>
      <c r="AB18" s="3">
        <f t="shared" si="0"/>
        <v>0</v>
      </c>
      <c r="AC18" s="3">
        <f t="shared" si="0"/>
        <v>4</v>
      </c>
      <c r="AD18" s="3">
        <f t="shared" si="0"/>
        <v>0</v>
      </c>
      <c r="AE18" s="3">
        <f t="shared" si="0"/>
        <v>0</v>
      </c>
      <c r="AF18" s="3">
        <f t="shared" si="0"/>
        <v>4</v>
      </c>
      <c r="AG18" s="3">
        <f t="shared" si="0"/>
        <v>0</v>
      </c>
      <c r="AH18" s="3">
        <f t="shared" si="0"/>
        <v>0</v>
      </c>
      <c r="AI18" s="3">
        <f t="shared" si="0"/>
        <v>4</v>
      </c>
      <c r="AJ18" s="3">
        <f t="shared" si="0"/>
        <v>0</v>
      </c>
      <c r="AK18" s="3">
        <f t="shared" si="0"/>
        <v>0</v>
      </c>
      <c r="AL18" s="3">
        <f t="shared" si="0"/>
        <v>4</v>
      </c>
      <c r="AM18" s="3">
        <f t="shared" si="0"/>
        <v>0</v>
      </c>
      <c r="AN18" s="3">
        <f t="shared" si="0"/>
        <v>0</v>
      </c>
      <c r="AO18" s="3">
        <f t="shared" si="0"/>
        <v>4</v>
      </c>
      <c r="AP18" s="3">
        <f t="shared" si="0"/>
        <v>0</v>
      </c>
      <c r="AQ18" s="3">
        <f t="shared" si="0"/>
        <v>0</v>
      </c>
      <c r="AR18" s="3">
        <f t="shared" si="0"/>
        <v>4</v>
      </c>
      <c r="AS18" s="3">
        <f t="shared" si="0"/>
        <v>0</v>
      </c>
      <c r="AT18" s="3">
        <f t="shared" si="0"/>
        <v>0</v>
      </c>
      <c r="AU18" s="3">
        <f t="shared" si="0"/>
        <v>4</v>
      </c>
      <c r="AV18" s="3">
        <f t="shared" si="0"/>
        <v>0</v>
      </c>
      <c r="AW18" s="3">
        <f t="shared" si="0"/>
        <v>0</v>
      </c>
      <c r="AX18" s="3">
        <f t="shared" si="0"/>
        <v>4</v>
      </c>
      <c r="AY18" s="3">
        <f t="shared" si="0"/>
        <v>0</v>
      </c>
      <c r="AZ18" s="3">
        <f t="shared" si="0"/>
        <v>0</v>
      </c>
      <c r="BA18" s="3">
        <f t="shared" si="0"/>
        <v>4</v>
      </c>
      <c r="BB18" s="3">
        <f t="shared" si="0"/>
        <v>0</v>
      </c>
      <c r="BC18" s="3">
        <f t="shared" si="0"/>
        <v>0</v>
      </c>
      <c r="BD18" s="3">
        <f t="shared" si="0"/>
        <v>4</v>
      </c>
      <c r="BE18" s="3">
        <f t="shared" si="0"/>
        <v>0</v>
      </c>
      <c r="BF18" s="3">
        <f t="shared" si="0"/>
        <v>0</v>
      </c>
      <c r="BG18" s="3">
        <f t="shared" si="0"/>
        <v>4</v>
      </c>
      <c r="BH18" s="3">
        <f t="shared" si="0"/>
        <v>0</v>
      </c>
      <c r="BI18" s="3">
        <f t="shared" si="0"/>
        <v>0</v>
      </c>
      <c r="BJ18" s="3">
        <f t="shared" si="0"/>
        <v>4</v>
      </c>
      <c r="BK18" s="3">
        <f t="shared" si="0"/>
        <v>0</v>
      </c>
      <c r="BL18" s="3">
        <f t="shared" si="0"/>
        <v>0</v>
      </c>
      <c r="BM18" s="3">
        <f t="shared" si="0"/>
        <v>4</v>
      </c>
      <c r="BN18" s="3">
        <f t="shared" si="0"/>
        <v>0</v>
      </c>
      <c r="BO18" s="3">
        <f t="shared" ref="BO18:DZ18" si="1">SUM(BO14:BO17)</f>
        <v>0</v>
      </c>
      <c r="BP18" s="3">
        <f t="shared" si="1"/>
        <v>4</v>
      </c>
      <c r="BQ18" s="3">
        <f t="shared" si="1"/>
        <v>0</v>
      </c>
      <c r="BR18" s="3">
        <f t="shared" si="1"/>
        <v>0</v>
      </c>
      <c r="BS18" s="3">
        <f t="shared" si="1"/>
        <v>4</v>
      </c>
      <c r="BT18" s="3">
        <f t="shared" si="1"/>
        <v>0</v>
      </c>
      <c r="BU18" s="3">
        <f t="shared" si="1"/>
        <v>0</v>
      </c>
      <c r="BV18" s="3">
        <f t="shared" si="1"/>
        <v>4</v>
      </c>
      <c r="BW18" s="3">
        <f t="shared" si="1"/>
        <v>0</v>
      </c>
      <c r="BX18" s="3">
        <f t="shared" si="1"/>
        <v>0</v>
      </c>
      <c r="BY18" s="3">
        <f t="shared" si="1"/>
        <v>4</v>
      </c>
      <c r="BZ18" s="3">
        <f t="shared" si="1"/>
        <v>0</v>
      </c>
      <c r="CA18" s="3">
        <f t="shared" si="1"/>
        <v>0</v>
      </c>
      <c r="CB18" s="3">
        <f t="shared" si="1"/>
        <v>4</v>
      </c>
      <c r="CC18" s="3">
        <f t="shared" si="1"/>
        <v>0</v>
      </c>
      <c r="CD18" s="3">
        <f t="shared" si="1"/>
        <v>0</v>
      </c>
      <c r="CE18" s="3">
        <f t="shared" si="1"/>
        <v>4</v>
      </c>
      <c r="CF18" s="3">
        <f t="shared" si="1"/>
        <v>0</v>
      </c>
      <c r="CG18" s="3">
        <f t="shared" si="1"/>
        <v>0</v>
      </c>
      <c r="CH18" s="3">
        <f t="shared" si="1"/>
        <v>4</v>
      </c>
      <c r="CI18" s="3">
        <f t="shared" si="1"/>
        <v>0</v>
      </c>
      <c r="CJ18" s="3">
        <f t="shared" si="1"/>
        <v>0</v>
      </c>
      <c r="CK18" s="3">
        <f t="shared" si="1"/>
        <v>4</v>
      </c>
      <c r="CL18" s="3">
        <f t="shared" si="1"/>
        <v>0</v>
      </c>
      <c r="CM18" s="3">
        <f t="shared" si="1"/>
        <v>0</v>
      </c>
      <c r="CN18" s="3">
        <f t="shared" si="1"/>
        <v>4</v>
      </c>
      <c r="CO18" s="3">
        <f t="shared" si="1"/>
        <v>0</v>
      </c>
      <c r="CP18" s="3">
        <f t="shared" si="1"/>
        <v>0</v>
      </c>
      <c r="CQ18" s="3">
        <f t="shared" si="1"/>
        <v>4</v>
      </c>
      <c r="CR18" s="3">
        <f t="shared" si="1"/>
        <v>0</v>
      </c>
      <c r="CS18" s="3">
        <f t="shared" si="1"/>
        <v>0</v>
      </c>
      <c r="CT18" s="3">
        <f t="shared" si="1"/>
        <v>4</v>
      </c>
      <c r="CU18" s="3">
        <f t="shared" si="1"/>
        <v>0</v>
      </c>
      <c r="CV18" s="3">
        <f t="shared" si="1"/>
        <v>0</v>
      </c>
      <c r="CW18" s="3">
        <f t="shared" si="1"/>
        <v>4</v>
      </c>
      <c r="CX18" s="3">
        <f t="shared" si="1"/>
        <v>0</v>
      </c>
      <c r="CY18" s="3">
        <f t="shared" si="1"/>
        <v>0</v>
      </c>
      <c r="CZ18" s="3">
        <f t="shared" si="1"/>
        <v>4</v>
      </c>
      <c r="DA18" s="3">
        <f t="shared" si="1"/>
        <v>0</v>
      </c>
      <c r="DB18" s="3">
        <f t="shared" si="1"/>
        <v>0</v>
      </c>
      <c r="DC18" s="3">
        <f t="shared" si="1"/>
        <v>4</v>
      </c>
      <c r="DD18" s="3">
        <f t="shared" si="1"/>
        <v>0</v>
      </c>
      <c r="DE18" s="3">
        <f t="shared" si="1"/>
        <v>0</v>
      </c>
      <c r="DF18" s="3">
        <f t="shared" si="1"/>
        <v>4</v>
      </c>
      <c r="DG18" s="3">
        <f t="shared" si="1"/>
        <v>0</v>
      </c>
      <c r="DH18" s="3">
        <f t="shared" si="1"/>
        <v>0</v>
      </c>
      <c r="DI18" s="3">
        <f t="shared" si="1"/>
        <v>0</v>
      </c>
      <c r="DJ18" s="3">
        <f t="shared" si="1"/>
        <v>0</v>
      </c>
      <c r="DK18" s="3">
        <f t="shared" si="1"/>
        <v>0</v>
      </c>
      <c r="DL18" s="3">
        <f t="shared" si="1"/>
        <v>4</v>
      </c>
      <c r="DM18" s="3">
        <f t="shared" si="1"/>
        <v>0</v>
      </c>
      <c r="DN18" s="3">
        <f t="shared" si="1"/>
        <v>0</v>
      </c>
      <c r="DO18" s="3">
        <f t="shared" si="1"/>
        <v>4</v>
      </c>
      <c r="DP18" s="3">
        <f t="shared" si="1"/>
        <v>0</v>
      </c>
      <c r="DQ18" s="3">
        <f t="shared" si="1"/>
        <v>0</v>
      </c>
      <c r="DR18" s="3">
        <f t="shared" si="1"/>
        <v>4</v>
      </c>
      <c r="DS18" s="3">
        <f t="shared" si="1"/>
        <v>0</v>
      </c>
      <c r="DT18" s="3">
        <f t="shared" si="1"/>
        <v>0</v>
      </c>
      <c r="DU18" s="3">
        <f t="shared" si="1"/>
        <v>4</v>
      </c>
      <c r="DV18" s="3">
        <f t="shared" si="1"/>
        <v>0</v>
      </c>
      <c r="DW18" s="3">
        <f t="shared" si="1"/>
        <v>0</v>
      </c>
      <c r="DX18" s="3">
        <f t="shared" si="1"/>
        <v>4</v>
      </c>
      <c r="DY18" s="3">
        <f t="shared" si="1"/>
        <v>0</v>
      </c>
      <c r="DZ18" s="3">
        <f t="shared" si="1"/>
        <v>0</v>
      </c>
      <c r="EA18" s="3">
        <f t="shared" ref="EA18:GL18" si="2">SUM(EA14:EA17)</f>
        <v>4</v>
      </c>
      <c r="EB18" s="3">
        <f t="shared" si="2"/>
        <v>0</v>
      </c>
      <c r="EC18" s="3">
        <f t="shared" si="2"/>
        <v>0</v>
      </c>
      <c r="ED18" s="3">
        <f t="shared" si="2"/>
        <v>4</v>
      </c>
      <c r="EE18" s="3">
        <f t="shared" si="2"/>
        <v>0</v>
      </c>
      <c r="EF18" s="3">
        <f t="shared" si="2"/>
        <v>0</v>
      </c>
      <c r="EG18" s="3">
        <f t="shared" si="2"/>
        <v>4</v>
      </c>
      <c r="EH18" s="3">
        <f t="shared" si="2"/>
        <v>0</v>
      </c>
      <c r="EI18" s="3">
        <f t="shared" si="2"/>
        <v>0</v>
      </c>
      <c r="EJ18" s="3">
        <f t="shared" si="2"/>
        <v>4</v>
      </c>
      <c r="EK18" s="3">
        <f t="shared" si="2"/>
        <v>0</v>
      </c>
      <c r="EL18" s="3">
        <f t="shared" si="2"/>
        <v>0</v>
      </c>
      <c r="EM18" s="3">
        <f t="shared" si="2"/>
        <v>4</v>
      </c>
      <c r="EN18" s="3">
        <f t="shared" si="2"/>
        <v>0</v>
      </c>
      <c r="EO18" s="3">
        <f t="shared" si="2"/>
        <v>0</v>
      </c>
      <c r="EP18" s="3">
        <f t="shared" si="2"/>
        <v>4</v>
      </c>
      <c r="EQ18" s="3">
        <f t="shared" si="2"/>
        <v>0</v>
      </c>
      <c r="ER18" s="3">
        <f t="shared" si="2"/>
        <v>0</v>
      </c>
      <c r="ES18" s="3">
        <f t="shared" si="2"/>
        <v>4</v>
      </c>
      <c r="ET18" s="3">
        <f t="shared" si="2"/>
        <v>0</v>
      </c>
      <c r="EU18" s="3">
        <f t="shared" si="2"/>
        <v>0</v>
      </c>
      <c r="EV18" s="3">
        <f t="shared" si="2"/>
        <v>4</v>
      </c>
      <c r="EW18" s="3">
        <f t="shared" si="2"/>
        <v>0</v>
      </c>
      <c r="EX18" s="3">
        <f t="shared" si="2"/>
        <v>0</v>
      </c>
      <c r="EY18" s="3">
        <f t="shared" si="2"/>
        <v>4</v>
      </c>
      <c r="EZ18" s="3">
        <f t="shared" si="2"/>
        <v>0</v>
      </c>
      <c r="FA18" s="3">
        <f t="shared" si="2"/>
        <v>0</v>
      </c>
      <c r="FB18" s="3">
        <f t="shared" si="2"/>
        <v>4</v>
      </c>
      <c r="FC18" s="3">
        <f t="shared" si="2"/>
        <v>0</v>
      </c>
      <c r="FD18" s="3">
        <f t="shared" si="2"/>
        <v>0</v>
      </c>
      <c r="FE18" s="3">
        <f t="shared" si="2"/>
        <v>4</v>
      </c>
      <c r="FF18" s="3">
        <f t="shared" si="2"/>
        <v>0</v>
      </c>
      <c r="FG18" s="3">
        <f t="shared" si="2"/>
        <v>0</v>
      </c>
      <c r="FH18" s="3">
        <f t="shared" si="2"/>
        <v>4</v>
      </c>
      <c r="FI18" s="3">
        <f t="shared" si="2"/>
        <v>0</v>
      </c>
      <c r="FJ18" s="3">
        <f t="shared" si="2"/>
        <v>0</v>
      </c>
      <c r="FK18" s="3">
        <f t="shared" si="2"/>
        <v>4</v>
      </c>
      <c r="FL18" s="3">
        <f t="shared" si="2"/>
        <v>0</v>
      </c>
      <c r="FM18" s="3">
        <f t="shared" si="2"/>
        <v>0</v>
      </c>
      <c r="FN18" s="3">
        <f t="shared" si="2"/>
        <v>4</v>
      </c>
      <c r="FO18" s="3">
        <f t="shared" si="2"/>
        <v>0</v>
      </c>
      <c r="FP18" s="3">
        <f t="shared" si="2"/>
        <v>0</v>
      </c>
      <c r="FQ18" s="3">
        <f t="shared" si="2"/>
        <v>4</v>
      </c>
      <c r="FR18" s="3">
        <f t="shared" si="2"/>
        <v>0</v>
      </c>
      <c r="FS18" s="3">
        <f t="shared" si="2"/>
        <v>0</v>
      </c>
      <c r="FT18" s="3">
        <f t="shared" si="2"/>
        <v>4</v>
      </c>
      <c r="FU18" s="3">
        <f t="shared" si="2"/>
        <v>0</v>
      </c>
      <c r="FV18" s="3">
        <f t="shared" si="2"/>
        <v>0</v>
      </c>
      <c r="FW18" s="3">
        <f t="shared" si="2"/>
        <v>4</v>
      </c>
      <c r="FX18" s="3">
        <f t="shared" si="2"/>
        <v>0</v>
      </c>
      <c r="FY18" s="3">
        <f t="shared" si="2"/>
        <v>0</v>
      </c>
      <c r="FZ18" s="3">
        <f t="shared" si="2"/>
        <v>4</v>
      </c>
      <c r="GA18" s="3">
        <f t="shared" si="2"/>
        <v>0</v>
      </c>
      <c r="GB18" s="3">
        <f t="shared" si="2"/>
        <v>0</v>
      </c>
      <c r="GC18" s="3">
        <f t="shared" si="2"/>
        <v>4</v>
      </c>
      <c r="GD18" s="3">
        <f t="shared" si="2"/>
        <v>0</v>
      </c>
      <c r="GE18" s="3">
        <f t="shared" si="2"/>
        <v>0</v>
      </c>
      <c r="GF18" s="3">
        <f t="shared" si="2"/>
        <v>4</v>
      </c>
      <c r="GG18" s="3">
        <f t="shared" si="2"/>
        <v>0</v>
      </c>
      <c r="GH18" s="3">
        <f t="shared" si="2"/>
        <v>0</v>
      </c>
      <c r="GI18" s="3">
        <f t="shared" si="2"/>
        <v>4</v>
      </c>
      <c r="GJ18" s="3">
        <f t="shared" si="2"/>
        <v>0</v>
      </c>
      <c r="GK18" s="3">
        <f t="shared" si="2"/>
        <v>0</v>
      </c>
      <c r="GL18" s="3">
        <f t="shared" si="2"/>
        <v>4</v>
      </c>
      <c r="GM18" s="3">
        <f t="shared" ref="GM18:IT18" si="3">SUM(GM14:GM17)</f>
        <v>0</v>
      </c>
      <c r="GN18" s="3">
        <f t="shared" si="3"/>
        <v>0</v>
      </c>
      <c r="GO18" s="3">
        <f t="shared" si="3"/>
        <v>4</v>
      </c>
      <c r="GP18" s="3">
        <f t="shared" si="3"/>
        <v>0</v>
      </c>
      <c r="GQ18" s="3">
        <f t="shared" si="3"/>
        <v>0</v>
      </c>
      <c r="GR18" s="3">
        <f t="shared" si="3"/>
        <v>4</v>
      </c>
      <c r="GS18" s="3">
        <f t="shared" si="3"/>
        <v>0</v>
      </c>
      <c r="GT18" s="3">
        <f t="shared" si="3"/>
        <v>0</v>
      </c>
      <c r="GU18" s="3">
        <f t="shared" si="3"/>
        <v>4</v>
      </c>
      <c r="GV18" s="3">
        <f t="shared" si="3"/>
        <v>0</v>
      </c>
      <c r="GW18" s="3">
        <f t="shared" si="3"/>
        <v>0</v>
      </c>
      <c r="GX18" s="3">
        <f t="shared" si="3"/>
        <v>4</v>
      </c>
      <c r="GY18" s="3">
        <f t="shared" si="3"/>
        <v>0</v>
      </c>
      <c r="GZ18" s="3">
        <f t="shared" si="3"/>
        <v>0</v>
      </c>
      <c r="HA18" s="3">
        <f t="shared" si="3"/>
        <v>4</v>
      </c>
      <c r="HB18" s="3">
        <f t="shared" si="3"/>
        <v>0</v>
      </c>
      <c r="HC18" s="3">
        <f t="shared" si="3"/>
        <v>0</v>
      </c>
      <c r="HD18" s="3">
        <f t="shared" si="3"/>
        <v>4</v>
      </c>
      <c r="HE18" s="3">
        <f t="shared" si="3"/>
        <v>0</v>
      </c>
      <c r="HF18" s="3">
        <f t="shared" si="3"/>
        <v>0</v>
      </c>
      <c r="HG18" s="3">
        <f t="shared" si="3"/>
        <v>4</v>
      </c>
      <c r="HH18" s="3">
        <f t="shared" si="3"/>
        <v>0</v>
      </c>
      <c r="HI18" s="3">
        <f t="shared" si="3"/>
        <v>0</v>
      </c>
      <c r="HJ18" s="3">
        <f t="shared" si="3"/>
        <v>4</v>
      </c>
      <c r="HK18" s="3">
        <f t="shared" si="3"/>
        <v>0</v>
      </c>
      <c r="HL18" s="3">
        <f t="shared" si="3"/>
        <v>0</v>
      </c>
      <c r="HM18" s="3">
        <f t="shared" si="3"/>
        <v>4</v>
      </c>
      <c r="HN18" s="3">
        <f t="shared" si="3"/>
        <v>0</v>
      </c>
      <c r="HO18" s="3">
        <f t="shared" si="3"/>
        <v>0</v>
      </c>
      <c r="HP18" s="3">
        <f t="shared" si="3"/>
        <v>4</v>
      </c>
      <c r="HQ18" s="3">
        <f t="shared" si="3"/>
        <v>0</v>
      </c>
      <c r="HR18" s="3">
        <f t="shared" si="3"/>
        <v>0</v>
      </c>
      <c r="HS18" s="3">
        <f t="shared" si="3"/>
        <v>4</v>
      </c>
      <c r="HT18" s="3">
        <f t="shared" si="3"/>
        <v>0</v>
      </c>
      <c r="HU18" s="3">
        <f t="shared" si="3"/>
        <v>0</v>
      </c>
      <c r="HV18" s="3">
        <f t="shared" si="3"/>
        <v>4</v>
      </c>
      <c r="HW18" s="3">
        <f t="shared" si="3"/>
        <v>0</v>
      </c>
      <c r="HX18" s="3">
        <f t="shared" si="3"/>
        <v>0</v>
      </c>
      <c r="HY18" s="3">
        <f t="shared" si="3"/>
        <v>4</v>
      </c>
      <c r="HZ18" s="3">
        <f t="shared" si="3"/>
        <v>0</v>
      </c>
      <c r="IA18" s="3">
        <f t="shared" si="3"/>
        <v>0</v>
      </c>
      <c r="IB18" s="3">
        <f t="shared" si="3"/>
        <v>4</v>
      </c>
      <c r="IC18" s="3">
        <f t="shared" si="3"/>
        <v>0</v>
      </c>
      <c r="ID18" s="3">
        <f t="shared" si="3"/>
        <v>0</v>
      </c>
      <c r="IE18" s="3">
        <f t="shared" si="3"/>
        <v>4</v>
      </c>
      <c r="IF18" s="3">
        <f t="shared" si="3"/>
        <v>0</v>
      </c>
      <c r="IG18" s="3">
        <f t="shared" si="3"/>
        <v>0</v>
      </c>
      <c r="IH18" s="3">
        <f t="shared" si="3"/>
        <v>4</v>
      </c>
      <c r="II18" s="3">
        <f t="shared" si="3"/>
        <v>0</v>
      </c>
      <c r="IJ18" s="3">
        <f t="shared" si="3"/>
        <v>0</v>
      </c>
      <c r="IK18" s="3">
        <f t="shared" si="3"/>
        <v>4</v>
      </c>
      <c r="IL18" s="3">
        <f t="shared" si="3"/>
        <v>0</v>
      </c>
      <c r="IM18" s="3">
        <f t="shared" si="3"/>
        <v>0</v>
      </c>
      <c r="IN18" s="3">
        <f t="shared" si="3"/>
        <v>4</v>
      </c>
      <c r="IO18" s="3">
        <f t="shared" si="3"/>
        <v>0</v>
      </c>
      <c r="IP18" s="3">
        <f t="shared" si="3"/>
        <v>0</v>
      </c>
      <c r="IQ18" s="3">
        <f t="shared" si="3"/>
        <v>4</v>
      </c>
      <c r="IR18" s="3">
        <f t="shared" si="3"/>
        <v>0</v>
      </c>
      <c r="IS18" s="3">
        <f t="shared" si="3"/>
        <v>0</v>
      </c>
      <c r="IT18" s="3">
        <f t="shared" si="3"/>
        <v>4</v>
      </c>
    </row>
    <row r="19" spans="1:293" ht="44.45" customHeight="1" x14ac:dyDescent="0.25">
      <c r="A19" s="47" t="s">
        <v>455</v>
      </c>
      <c r="B19" s="48"/>
      <c r="C19" s="9">
        <f t="shared" ref="C19:AH19" si="4">C18/4%</f>
        <v>75</v>
      </c>
      <c r="D19" s="9">
        <f t="shared" si="4"/>
        <v>0</v>
      </c>
      <c r="E19" s="9">
        <f t="shared" si="4"/>
        <v>25</v>
      </c>
      <c r="F19" s="9">
        <f t="shared" si="4"/>
        <v>75</v>
      </c>
      <c r="G19" s="9">
        <f t="shared" si="4"/>
        <v>0</v>
      </c>
      <c r="H19" s="9">
        <f t="shared" si="4"/>
        <v>25</v>
      </c>
      <c r="I19" s="9">
        <f t="shared" si="4"/>
        <v>0</v>
      </c>
      <c r="J19" s="9">
        <f t="shared" si="4"/>
        <v>75</v>
      </c>
      <c r="K19" s="9">
        <f t="shared" si="4"/>
        <v>25</v>
      </c>
      <c r="L19" s="9">
        <f t="shared" si="4"/>
        <v>75</v>
      </c>
      <c r="M19" s="9">
        <f t="shared" si="4"/>
        <v>0</v>
      </c>
      <c r="N19" s="9">
        <f t="shared" si="4"/>
        <v>25</v>
      </c>
      <c r="O19" s="9">
        <f t="shared" si="4"/>
        <v>75</v>
      </c>
      <c r="P19" s="9">
        <f t="shared" si="4"/>
        <v>0</v>
      </c>
      <c r="Q19" s="9">
        <f t="shared" si="4"/>
        <v>25</v>
      </c>
      <c r="R19" s="9">
        <f t="shared" si="4"/>
        <v>75</v>
      </c>
      <c r="S19" s="9">
        <f t="shared" si="4"/>
        <v>0</v>
      </c>
      <c r="T19" s="9">
        <f t="shared" si="4"/>
        <v>25</v>
      </c>
      <c r="U19" s="9">
        <f t="shared" si="4"/>
        <v>0</v>
      </c>
      <c r="V19" s="9">
        <f t="shared" si="4"/>
        <v>0</v>
      </c>
      <c r="W19" s="9">
        <f t="shared" si="4"/>
        <v>100</v>
      </c>
      <c r="X19" s="9">
        <f t="shared" si="4"/>
        <v>0</v>
      </c>
      <c r="Y19" s="9">
        <f t="shared" si="4"/>
        <v>0</v>
      </c>
      <c r="Z19" s="9">
        <f t="shared" si="4"/>
        <v>100</v>
      </c>
      <c r="AA19" s="9">
        <f t="shared" si="4"/>
        <v>0</v>
      </c>
      <c r="AB19" s="9">
        <f t="shared" si="4"/>
        <v>0</v>
      </c>
      <c r="AC19" s="9">
        <f t="shared" si="4"/>
        <v>100</v>
      </c>
      <c r="AD19" s="9">
        <f t="shared" si="4"/>
        <v>0</v>
      </c>
      <c r="AE19" s="9">
        <f t="shared" si="4"/>
        <v>0</v>
      </c>
      <c r="AF19" s="9">
        <f t="shared" si="4"/>
        <v>100</v>
      </c>
      <c r="AG19" s="9">
        <f t="shared" si="4"/>
        <v>0</v>
      </c>
      <c r="AH19" s="9">
        <f t="shared" si="4"/>
        <v>0</v>
      </c>
      <c r="AI19" s="9">
        <f t="shared" ref="AI19:BB19" si="5">AI18/4%</f>
        <v>100</v>
      </c>
      <c r="AJ19" s="9">
        <f t="shared" si="5"/>
        <v>0</v>
      </c>
      <c r="AK19" s="9">
        <f t="shared" si="5"/>
        <v>0</v>
      </c>
      <c r="AL19" s="9">
        <f t="shared" si="5"/>
        <v>100</v>
      </c>
      <c r="AM19" s="9">
        <f t="shared" si="5"/>
        <v>0</v>
      </c>
      <c r="AN19" s="9">
        <f t="shared" si="5"/>
        <v>0</v>
      </c>
      <c r="AO19" s="9">
        <f t="shared" si="5"/>
        <v>100</v>
      </c>
      <c r="AP19" s="9">
        <f t="shared" si="5"/>
        <v>0</v>
      </c>
      <c r="AQ19" s="9">
        <f t="shared" si="5"/>
        <v>0</v>
      </c>
      <c r="AR19" s="9">
        <f t="shared" si="5"/>
        <v>100</v>
      </c>
      <c r="AS19" s="9">
        <f t="shared" si="5"/>
        <v>0</v>
      </c>
      <c r="AT19" s="9">
        <f t="shared" si="5"/>
        <v>0</v>
      </c>
      <c r="AU19" s="9">
        <f t="shared" si="5"/>
        <v>100</v>
      </c>
      <c r="AV19" s="9">
        <f t="shared" si="5"/>
        <v>0</v>
      </c>
      <c r="AW19" s="9">
        <f t="shared" si="5"/>
        <v>0</v>
      </c>
      <c r="AX19" s="9">
        <f t="shared" si="5"/>
        <v>100</v>
      </c>
      <c r="AY19" s="9">
        <f t="shared" si="5"/>
        <v>0</v>
      </c>
      <c r="AZ19" s="9">
        <f t="shared" si="5"/>
        <v>0</v>
      </c>
      <c r="BA19" s="9">
        <f t="shared" si="5"/>
        <v>100</v>
      </c>
      <c r="BB19" s="9">
        <f t="shared" si="5"/>
        <v>0</v>
      </c>
      <c r="BC19" s="9">
        <f t="shared" ref="BC19" si="6">BC18/25%</f>
        <v>0</v>
      </c>
      <c r="BD19" s="9">
        <f t="shared" ref="BD19:CA19" si="7">BD18/4%</f>
        <v>100</v>
      </c>
      <c r="BE19" s="9">
        <f t="shared" si="7"/>
        <v>0</v>
      </c>
      <c r="BF19" s="9">
        <f t="shared" si="7"/>
        <v>0</v>
      </c>
      <c r="BG19" s="9">
        <f t="shared" si="7"/>
        <v>100</v>
      </c>
      <c r="BH19" s="9">
        <f t="shared" si="7"/>
        <v>0</v>
      </c>
      <c r="BI19" s="9">
        <f t="shared" si="7"/>
        <v>0</v>
      </c>
      <c r="BJ19" s="9">
        <f t="shared" si="7"/>
        <v>100</v>
      </c>
      <c r="BK19" s="9">
        <f t="shared" si="7"/>
        <v>0</v>
      </c>
      <c r="BL19" s="9">
        <f t="shared" si="7"/>
        <v>0</v>
      </c>
      <c r="BM19" s="9">
        <f t="shared" si="7"/>
        <v>100</v>
      </c>
      <c r="BN19" s="9">
        <f t="shared" si="7"/>
        <v>0</v>
      </c>
      <c r="BO19" s="9">
        <f t="shared" si="7"/>
        <v>0</v>
      </c>
      <c r="BP19" s="9">
        <f t="shared" si="7"/>
        <v>100</v>
      </c>
      <c r="BQ19" s="9">
        <f t="shared" si="7"/>
        <v>0</v>
      </c>
      <c r="BR19" s="9">
        <f t="shared" si="7"/>
        <v>0</v>
      </c>
      <c r="BS19" s="9">
        <f t="shared" si="7"/>
        <v>100</v>
      </c>
      <c r="BT19" s="9">
        <f t="shared" si="7"/>
        <v>0</v>
      </c>
      <c r="BU19" s="9">
        <f t="shared" si="7"/>
        <v>0</v>
      </c>
      <c r="BV19" s="9">
        <f t="shared" si="7"/>
        <v>100</v>
      </c>
      <c r="BW19" s="9">
        <f t="shared" si="7"/>
        <v>0</v>
      </c>
      <c r="BX19" s="9">
        <f t="shared" si="7"/>
        <v>0</v>
      </c>
      <c r="BY19" s="9">
        <f t="shared" si="7"/>
        <v>100</v>
      </c>
      <c r="BZ19" s="9">
        <f t="shared" si="7"/>
        <v>0</v>
      </c>
      <c r="CA19" s="9">
        <f t="shared" si="7"/>
        <v>0</v>
      </c>
      <c r="CB19" s="9">
        <f>CB18/4%</f>
        <v>100</v>
      </c>
      <c r="CC19" s="9">
        <f>CC18/4%</f>
        <v>0</v>
      </c>
      <c r="CD19" s="9">
        <f t="shared" ref="CD19:CK19" si="8">CD18/4%</f>
        <v>0</v>
      </c>
      <c r="CE19" s="9">
        <f t="shared" si="8"/>
        <v>100</v>
      </c>
      <c r="CF19" s="9">
        <f t="shared" si="8"/>
        <v>0</v>
      </c>
      <c r="CG19" s="9">
        <f t="shared" si="8"/>
        <v>0</v>
      </c>
      <c r="CH19" s="9">
        <f t="shared" si="8"/>
        <v>100</v>
      </c>
      <c r="CI19" s="9">
        <f t="shared" si="8"/>
        <v>0</v>
      </c>
      <c r="CJ19" s="9">
        <f t="shared" si="8"/>
        <v>0</v>
      </c>
      <c r="CK19" s="9">
        <f t="shared" si="8"/>
        <v>100</v>
      </c>
      <c r="CL19" s="9">
        <f>CL18/4%</f>
        <v>0</v>
      </c>
      <c r="CM19" s="9">
        <f t="shared" ref="CM19:DR19" si="9">CM18/4%</f>
        <v>0</v>
      </c>
      <c r="CN19" s="9">
        <f t="shared" si="9"/>
        <v>100</v>
      </c>
      <c r="CO19" s="9">
        <f t="shared" si="9"/>
        <v>0</v>
      </c>
      <c r="CP19" s="9">
        <f t="shared" si="9"/>
        <v>0</v>
      </c>
      <c r="CQ19" s="9">
        <f t="shared" si="9"/>
        <v>100</v>
      </c>
      <c r="CR19" s="9">
        <f t="shared" si="9"/>
        <v>0</v>
      </c>
      <c r="CS19" s="9">
        <f t="shared" si="9"/>
        <v>0</v>
      </c>
      <c r="CT19" s="9">
        <f t="shared" si="9"/>
        <v>100</v>
      </c>
      <c r="CU19" s="9">
        <f t="shared" si="9"/>
        <v>0</v>
      </c>
      <c r="CV19" s="9">
        <f t="shared" si="9"/>
        <v>0</v>
      </c>
      <c r="CW19" s="9">
        <f t="shared" si="9"/>
        <v>100</v>
      </c>
      <c r="CX19" s="9">
        <f t="shared" si="9"/>
        <v>0</v>
      </c>
      <c r="CY19" s="9">
        <f t="shared" si="9"/>
        <v>0</v>
      </c>
      <c r="CZ19" s="9">
        <f t="shared" si="9"/>
        <v>100</v>
      </c>
      <c r="DA19" s="9">
        <f t="shared" si="9"/>
        <v>0</v>
      </c>
      <c r="DB19" s="9">
        <f t="shared" si="9"/>
        <v>0</v>
      </c>
      <c r="DC19" s="9">
        <f t="shared" si="9"/>
        <v>100</v>
      </c>
      <c r="DD19" s="9">
        <f t="shared" si="9"/>
        <v>0</v>
      </c>
      <c r="DE19" s="9">
        <f t="shared" si="9"/>
        <v>0</v>
      </c>
      <c r="DF19" s="9">
        <f t="shared" si="9"/>
        <v>100</v>
      </c>
      <c r="DG19" s="9">
        <f t="shared" si="9"/>
        <v>0</v>
      </c>
      <c r="DH19" s="9">
        <f t="shared" si="9"/>
        <v>0</v>
      </c>
      <c r="DI19" s="9">
        <f t="shared" si="9"/>
        <v>0</v>
      </c>
      <c r="DJ19" s="9">
        <f t="shared" si="9"/>
        <v>0</v>
      </c>
      <c r="DK19" s="9">
        <f t="shared" si="9"/>
        <v>0</v>
      </c>
      <c r="DL19" s="9">
        <f t="shared" si="9"/>
        <v>100</v>
      </c>
      <c r="DM19" s="9">
        <f t="shared" si="9"/>
        <v>0</v>
      </c>
      <c r="DN19" s="9">
        <f t="shared" si="9"/>
        <v>0</v>
      </c>
      <c r="DO19" s="9">
        <f t="shared" si="9"/>
        <v>100</v>
      </c>
      <c r="DP19" s="9">
        <f t="shared" si="9"/>
        <v>0</v>
      </c>
      <c r="DQ19" s="9">
        <f t="shared" si="9"/>
        <v>0</v>
      </c>
      <c r="DR19" s="9">
        <f t="shared" si="9"/>
        <v>100</v>
      </c>
      <c r="DS19" s="9">
        <f t="shared" ref="DS19:EX19" si="10">DS18/4%</f>
        <v>0</v>
      </c>
      <c r="DT19" s="9">
        <f t="shared" si="10"/>
        <v>0</v>
      </c>
      <c r="DU19" s="9">
        <f t="shared" si="10"/>
        <v>100</v>
      </c>
      <c r="DV19" s="9">
        <f t="shared" si="10"/>
        <v>0</v>
      </c>
      <c r="DW19" s="9">
        <f t="shared" si="10"/>
        <v>0</v>
      </c>
      <c r="DX19" s="9">
        <f t="shared" si="10"/>
        <v>100</v>
      </c>
      <c r="DY19" s="9">
        <f t="shared" si="10"/>
        <v>0</v>
      </c>
      <c r="DZ19" s="9">
        <f t="shared" si="10"/>
        <v>0</v>
      </c>
      <c r="EA19" s="9">
        <f t="shared" si="10"/>
        <v>100</v>
      </c>
      <c r="EB19" s="9">
        <f t="shared" si="10"/>
        <v>0</v>
      </c>
      <c r="EC19" s="9">
        <f t="shared" si="10"/>
        <v>0</v>
      </c>
      <c r="ED19" s="9">
        <f t="shared" si="10"/>
        <v>100</v>
      </c>
      <c r="EE19" s="9">
        <f t="shared" si="10"/>
        <v>0</v>
      </c>
      <c r="EF19" s="9">
        <f t="shared" si="10"/>
        <v>0</v>
      </c>
      <c r="EG19" s="9">
        <f t="shared" si="10"/>
        <v>100</v>
      </c>
      <c r="EH19" s="9">
        <f t="shared" si="10"/>
        <v>0</v>
      </c>
      <c r="EI19" s="9">
        <f t="shared" si="10"/>
        <v>0</v>
      </c>
      <c r="EJ19" s="9">
        <f t="shared" si="10"/>
        <v>100</v>
      </c>
      <c r="EK19" s="9">
        <f t="shared" si="10"/>
        <v>0</v>
      </c>
      <c r="EL19" s="9">
        <f t="shared" si="10"/>
        <v>0</v>
      </c>
      <c r="EM19" s="9">
        <f t="shared" si="10"/>
        <v>100</v>
      </c>
      <c r="EN19" s="9">
        <f t="shared" si="10"/>
        <v>0</v>
      </c>
      <c r="EO19" s="9">
        <f t="shared" si="10"/>
        <v>0</v>
      </c>
      <c r="EP19" s="9">
        <f t="shared" si="10"/>
        <v>100</v>
      </c>
      <c r="EQ19" s="9">
        <f t="shared" si="10"/>
        <v>0</v>
      </c>
      <c r="ER19" s="9">
        <f t="shared" si="10"/>
        <v>0</v>
      </c>
      <c r="ES19" s="9">
        <f t="shared" si="10"/>
        <v>100</v>
      </c>
      <c r="ET19" s="9">
        <f t="shared" si="10"/>
        <v>0</v>
      </c>
      <c r="EU19" s="9">
        <f>EU18/4%</f>
        <v>0</v>
      </c>
      <c r="EV19" s="9">
        <f t="shared" si="10"/>
        <v>100</v>
      </c>
      <c r="EW19" s="9">
        <f t="shared" si="10"/>
        <v>0</v>
      </c>
      <c r="EX19" s="9">
        <f t="shared" si="10"/>
        <v>0</v>
      </c>
      <c r="EY19" s="9">
        <f t="shared" ref="EY19:GD19" si="11">EY18/4%</f>
        <v>100</v>
      </c>
      <c r="EZ19" s="9">
        <f t="shared" si="11"/>
        <v>0</v>
      </c>
      <c r="FA19" s="9">
        <f t="shared" si="11"/>
        <v>0</v>
      </c>
      <c r="FB19" s="9">
        <f t="shared" si="11"/>
        <v>100</v>
      </c>
      <c r="FC19" s="9">
        <f t="shared" si="11"/>
        <v>0</v>
      </c>
      <c r="FD19" s="9">
        <f t="shared" si="11"/>
        <v>0</v>
      </c>
      <c r="FE19" s="9">
        <f t="shared" si="11"/>
        <v>100</v>
      </c>
      <c r="FF19" s="9">
        <f t="shared" si="11"/>
        <v>0</v>
      </c>
      <c r="FG19" s="9">
        <f t="shared" si="11"/>
        <v>0</v>
      </c>
      <c r="FH19" s="9">
        <f t="shared" si="11"/>
        <v>100</v>
      </c>
      <c r="FI19" s="9">
        <f t="shared" si="11"/>
        <v>0</v>
      </c>
      <c r="FJ19" s="9">
        <f t="shared" si="11"/>
        <v>0</v>
      </c>
      <c r="FK19" s="9">
        <f t="shared" si="11"/>
        <v>100</v>
      </c>
      <c r="FL19" s="9">
        <f t="shared" si="11"/>
        <v>0</v>
      </c>
      <c r="FM19" s="9">
        <f t="shared" si="11"/>
        <v>0</v>
      </c>
      <c r="FN19" s="9">
        <f t="shared" si="11"/>
        <v>100</v>
      </c>
      <c r="FO19" s="9">
        <f t="shared" si="11"/>
        <v>0</v>
      </c>
      <c r="FP19" s="9">
        <f t="shared" si="11"/>
        <v>0</v>
      </c>
      <c r="FQ19" s="9">
        <f t="shared" si="11"/>
        <v>100</v>
      </c>
      <c r="FR19" s="9">
        <f t="shared" si="11"/>
        <v>0</v>
      </c>
      <c r="FS19" s="9">
        <f t="shared" si="11"/>
        <v>0</v>
      </c>
      <c r="FT19" s="9">
        <f t="shared" si="11"/>
        <v>100</v>
      </c>
      <c r="FU19" s="9">
        <f t="shared" si="11"/>
        <v>0</v>
      </c>
      <c r="FV19" s="9">
        <f t="shared" si="11"/>
        <v>0</v>
      </c>
      <c r="FW19" s="9">
        <f t="shared" si="11"/>
        <v>100</v>
      </c>
      <c r="FX19" s="9">
        <f t="shared" si="11"/>
        <v>0</v>
      </c>
      <c r="FY19" s="9">
        <f t="shared" si="11"/>
        <v>0</v>
      </c>
      <c r="FZ19" s="9">
        <f t="shared" si="11"/>
        <v>100</v>
      </c>
      <c r="GA19" s="9">
        <f t="shared" si="11"/>
        <v>0</v>
      </c>
      <c r="GB19" s="9">
        <f t="shared" si="11"/>
        <v>0</v>
      </c>
      <c r="GC19" s="9">
        <f t="shared" si="11"/>
        <v>100</v>
      </c>
      <c r="GD19" s="9">
        <f t="shared" si="11"/>
        <v>0</v>
      </c>
      <c r="GE19" s="9">
        <f t="shared" ref="GE19:HI19" si="12">GE18/4%</f>
        <v>0</v>
      </c>
      <c r="GF19" s="9">
        <f t="shared" si="12"/>
        <v>100</v>
      </c>
      <c r="GG19" s="9">
        <f t="shared" si="12"/>
        <v>0</v>
      </c>
      <c r="GH19" s="9">
        <f t="shared" si="12"/>
        <v>0</v>
      </c>
      <c r="GI19" s="9">
        <f t="shared" si="12"/>
        <v>100</v>
      </c>
      <c r="GJ19" s="9">
        <f t="shared" si="12"/>
        <v>0</v>
      </c>
      <c r="GK19" s="9">
        <f t="shared" si="12"/>
        <v>0</v>
      </c>
      <c r="GL19" s="9">
        <f t="shared" si="12"/>
        <v>100</v>
      </c>
      <c r="GM19" s="9">
        <f t="shared" si="12"/>
        <v>0</v>
      </c>
      <c r="GN19" s="9">
        <f t="shared" si="12"/>
        <v>0</v>
      </c>
      <c r="GO19" s="9">
        <f t="shared" si="12"/>
        <v>100</v>
      </c>
      <c r="GP19" s="9">
        <f t="shared" si="12"/>
        <v>0</v>
      </c>
      <c r="GQ19" s="9">
        <f t="shared" si="12"/>
        <v>0</v>
      </c>
      <c r="GR19" s="9">
        <f t="shared" si="12"/>
        <v>100</v>
      </c>
      <c r="GS19" s="9">
        <f t="shared" si="12"/>
        <v>0</v>
      </c>
      <c r="GT19" s="9">
        <f t="shared" si="12"/>
        <v>0</v>
      </c>
      <c r="GU19" s="9">
        <f t="shared" si="12"/>
        <v>100</v>
      </c>
      <c r="GV19" s="9">
        <f t="shared" si="12"/>
        <v>0</v>
      </c>
      <c r="GW19" s="9">
        <f t="shared" si="12"/>
        <v>0</v>
      </c>
      <c r="GX19" s="9">
        <f t="shared" si="12"/>
        <v>100</v>
      </c>
      <c r="GY19" s="9">
        <f t="shared" si="12"/>
        <v>0</v>
      </c>
      <c r="GZ19" s="9">
        <f t="shared" si="12"/>
        <v>0</v>
      </c>
      <c r="HA19" s="9">
        <f t="shared" si="12"/>
        <v>100</v>
      </c>
      <c r="HB19" s="9">
        <f t="shared" si="12"/>
        <v>0</v>
      </c>
      <c r="HC19" s="9">
        <f t="shared" si="12"/>
        <v>0</v>
      </c>
      <c r="HD19" s="9">
        <f t="shared" si="12"/>
        <v>100</v>
      </c>
      <c r="HE19" s="9">
        <f t="shared" si="12"/>
        <v>0</v>
      </c>
      <c r="HF19" s="9">
        <f t="shared" si="12"/>
        <v>0</v>
      </c>
      <c r="HG19" s="9">
        <f t="shared" si="12"/>
        <v>100</v>
      </c>
      <c r="HH19" s="9">
        <f t="shared" si="12"/>
        <v>0</v>
      </c>
      <c r="HI19" s="9">
        <f t="shared" si="12"/>
        <v>0</v>
      </c>
      <c r="HJ19" s="9">
        <f>HJ18/4%</f>
        <v>100</v>
      </c>
      <c r="HK19" s="9">
        <f t="shared" ref="HK19:IT19" si="13">HK18/4%</f>
        <v>0</v>
      </c>
      <c r="HL19" s="9">
        <f t="shared" si="13"/>
        <v>0</v>
      </c>
      <c r="HM19" s="9">
        <f t="shared" si="13"/>
        <v>100</v>
      </c>
      <c r="HN19" s="9">
        <f t="shared" si="13"/>
        <v>0</v>
      </c>
      <c r="HO19" s="9">
        <f t="shared" si="13"/>
        <v>0</v>
      </c>
      <c r="HP19" s="9">
        <f t="shared" si="13"/>
        <v>100</v>
      </c>
      <c r="HQ19" s="9">
        <f t="shared" si="13"/>
        <v>0</v>
      </c>
      <c r="HR19" s="9">
        <f t="shared" si="13"/>
        <v>0</v>
      </c>
      <c r="HS19" s="9">
        <f t="shared" si="13"/>
        <v>100</v>
      </c>
      <c r="HT19" s="9">
        <f t="shared" si="13"/>
        <v>0</v>
      </c>
      <c r="HU19" s="9">
        <f t="shared" si="13"/>
        <v>0</v>
      </c>
      <c r="HV19" s="9">
        <f t="shared" si="13"/>
        <v>100</v>
      </c>
      <c r="HW19" s="9">
        <f t="shared" si="13"/>
        <v>0</v>
      </c>
      <c r="HX19" s="9">
        <f t="shared" si="13"/>
        <v>0</v>
      </c>
      <c r="HY19" s="9">
        <f t="shared" si="13"/>
        <v>100</v>
      </c>
      <c r="HZ19" s="9">
        <f t="shared" si="13"/>
        <v>0</v>
      </c>
      <c r="IA19" s="9">
        <f t="shared" si="13"/>
        <v>0</v>
      </c>
      <c r="IB19" s="9">
        <f t="shared" si="13"/>
        <v>100</v>
      </c>
      <c r="IC19" s="9">
        <f t="shared" si="13"/>
        <v>0</v>
      </c>
      <c r="ID19" s="9">
        <f t="shared" si="13"/>
        <v>0</v>
      </c>
      <c r="IE19" s="9">
        <f t="shared" si="13"/>
        <v>100</v>
      </c>
      <c r="IF19" s="9">
        <f t="shared" si="13"/>
        <v>0</v>
      </c>
      <c r="IG19" s="9">
        <f t="shared" si="13"/>
        <v>0</v>
      </c>
      <c r="IH19" s="9">
        <f t="shared" si="13"/>
        <v>100</v>
      </c>
      <c r="II19" s="9">
        <f t="shared" si="13"/>
        <v>0</v>
      </c>
      <c r="IJ19" s="9">
        <f t="shared" si="13"/>
        <v>0</v>
      </c>
      <c r="IK19" s="9">
        <f t="shared" si="13"/>
        <v>100</v>
      </c>
      <c r="IL19" s="9">
        <f t="shared" si="13"/>
        <v>0</v>
      </c>
      <c r="IM19" s="9">
        <f t="shared" si="13"/>
        <v>0</v>
      </c>
      <c r="IN19" s="9">
        <f t="shared" si="13"/>
        <v>100</v>
      </c>
      <c r="IO19" s="9">
        <f t="shared" si="13"/>
        <v>0</v>
      </c>
      <c r="IP19" s="9">
        <f t="shared" si="13"/>
        <v>0</v>
      </c>
      <c r="IQ19" s="9">
        <f t="shared" si="13"/>
        <v>100</v>
      </c>
      <c r="IR19" s="9">
        <f t="shared" si="13"/>
        <v>0</v>
      </c>
      <c r="IS19" s="9">
        <f t="shared" si="13"/>
        <v>0</v>
      </c>
      <c r="IT19" s="9">
        <f t="shared" si="13"/>
        <v>100</v>
      </c>
    </row>
    <row r="21" spans="1:293" x14ac:dyDescent="0.25">
      <c r="B21" s="28" t="s">
        <v>445</v>
      </c>
      <c r="C21" s="28"/>
      <c r="D21" s="28"/>
      <c r="E21" s="28"/>
      <c r="F21" s="23"/>
      <c r="G21" s="23"/>
      <c r="H21" s="23"/>
      <c r="I21" s="23"/>
      <c r="J21" s="23"/>
      <c r="K21" s="23"/>
      <c r="L21" s="23"/>
      <c r="M21" s="23"/>
    </row>
    <row r="22" spans="1:293" x14ac:dyDescent="0.25">
      <c r="B22" s="22" t="s">
        <v>446</v>
      </c>
      <c r="C22" s="20" t="s">
        <v>440</v>
      </c>
      <c r="D22" s="27">
        <f>E22/100*4</f>
        <v>2.1428571428571428</v>
      </c>
      <c r="E22" s="24">
        <f>(C19+F19+I19+L19+O19+R19+U19)/7</f>
        <v>53.571428571428569</v>
      </c>
      <c r="F22" s="23"/>
      <c r="G22" s="23"/>
      <c r="H22" s="23"/>
      <c r="I22" s="23"/>
      <c r="J22" s="23"/>
      <c r="K22" s="23"/>
      <c r="L22" s="23"/>
      <c r="M22" s="23"/>
    </row>
    <row r="23" spans="1:293" x14ac:dyDescent="0.25">
      <c r="B23" s="22" t="s">
        <v>447</v>
      </c>
      <c r="C23" s="20" t="s">
        <v>440</v>
      </c>
      <c r="D23" s="27">
        <f>E23/100*4</f>
        <v>0.42857142857142855</v>
      </c>
      <c r="E23" s="24">
        <f>(D19+G19+J19+M19+P19+S19+V19)/7</f>
        <v>10.714285714285714</v>
      </c>
      <c r="F23" s="23"/>
      <c r="G23" s="23"/>
      <c r="H23" s="23"/>
      <c r="I23" s="23"/>
      <c r="J23" s="23"/>
      <c r="K23" s="23"/>
      <c r="L23" s="23"/>
      <c r="M23" s="23"/>
    </row>
    <row r="24" spans="1:293" x14ac:dyDescent="0.25">
      <c r="B24" s="22" t="s">
        <v>448</v>
      </c>
      <c r="C24" s="20" t="s">
        <v>440</v>
      </c>
      <c r="D24" s="27">
        <f>E24/100*4</f>
        <v>1.4285714285714286</v>
      </c>
      <c r="E24" s="24">
        <f>(E19+H19+K19+N19+Q19+T19+W19)/7</f>
        <v>35.714285714285715</v>
      </c>
      <c r="F24" s="23"/>
      <c r="G24" s="23"/>
      <c r="H24" s="23"/>
      <c r="I24" s="23"/>
      <c r="J24" s="23"/>
      <c r="K24" s="23"/>
      <c r="L24" s="23"/>
      <c r="M24" s="23"/>
    </row>
    <row r="25" spans="1:293" x14ac:dyDescent="0.25">
      <c r="B25" s="22"/>
      <c r="C25" s="31"/>
      <c r="D25" s="30">
        <f>SUM(D22:D24)</f>
        <v>4</v>
      </c>
      <c r="E25" s="30">
        <f>SUM(E22:E24)</f>
        <v>100</v>
      </c>
      <c r="F25" s="23"/>
      <c r="G25" s="23"/>
      <c r="H25" s="23"/>
      <c r="I25" s="23"/>
      <c r="J25" s="23"/>
      <c r="K25" s="23"/>
      <c r="L25" s="23"/>
      <c r="M25" s="23"/>
    </row>
    <row r="26" spans="1:293" ht="15" customHeight="1" x14ac:dyDescent="0.25">
      <c r="B26" s="22"/>
      <c r="C26" s="20"/>
      <c r="D26" s="74" t="s">
        <v>19</v>
      </c>
      <c r="E26" s="75"/>
      <c r="F26" s="37" t="s">
        <v>3</v>
      </c>
      <c r="G26" s="38"/>
      <c r="H26" s="39" t="s">
        <v>350</v>
      </c>
      <c r="I26" s="40"/>
      <c r="J26" s="39" t="s">
        <v>61</v>
      </c>
      <c r="K26" s="40"/>
      <c r="L26" s="23"/>
      <c r="M26" s="23"/>
    </row>
    <row r="27" spans="1:293" x14ac:dyDescent="0.25">
      <c r="B27" s="22" t="s">
        <v>446</v>
      </c>
      <c r="C27" s="20" t="s">
        <v>441</v>
      </c>
      <c r="D27" s="27">
        <f>E27/100*4</f>
        <v>0</v>
      </c>
      <c r="E27" s="24">
        <f>(X19+AA19+AD19+AG19+AJ19+AM19+AP19)/7</f>
        <v>0</v>
      </c>
      <c r="F27" s="20">
        <f>G27/100*4</f>
        <v>0</v>
      </c>
      <c r="G27" s="24">
        <f>(AS19+AV19+AY19+BB19+BE19+BH19+BK19)/7</f>
        <v>0</v>
      </c>
      <c r="H27" s="20">
        <f>I27/100*4</f>
        <v>0</v>
      </c>
      <c r="I27" s="24">
        <f>(BN19+BQ19+BT19+BW19+BZ19+CC19+CF19)/7</f>
        <v>0</v>
      </c>
      <c r="J27" s="20">
        <f>K27/100*4</f>
        <v>0</v>
      </c>
      <c r="K27" s="24">
        <f>(CI19+CL19+CO19+CR19+CU19+CX19+DA19)/7</f>
        <v>0</v>
      </c>
      <c r="L27" s="23"/>
      <c r="M27" s="23"/>
    </row>
    <row r="28" spans="1:293" x14ac:dyDescent="0.25">
      <c r="B28" s="22" t="s">
        <v>447</v>
      </c>
      <c r="C28" s="20" t="s">
        <v>441</v>
      </c>
      <c r="D28" s="27">
        <f>E28/100*4</f>
        <v>0</v>
      </c>
      <c r="E28" s="24">
        <f>(Y19+AB19+AE19+AH19+AK19+AN19+AQ19)/7</f>
        <v>0</v>
      </c>
      <c r="F28" s="20">
        <f>G28/100*4</f>
        <v>0</v>
      </c>
      <c r="G28" s="24">
        <f>(AT19+AW19+AZ19+BC19+BF19+BI19+BL19)/7</f>
        <v>0</v>
      </c>
      <c r="H28" s="20">
        <f>I28/100*4</f>
        <v>0</v>
      </c>
      <c r="I28" s="24">
        <f>(BO19+BR19+BU19+BX19+CA19+CD19+CG19)/7</f>
        <v>0</v>
      </c>
      <c r="J28" s="20">
        <f>K28/100*4</f>
        <v>0</v>
      </c>
      <c r="K28" s="24">
        <f>(CJ19+CM19+CP19+CS19+CV19+CY19+DB19)/7</f>
        <v>0</v>
      </c>
      <c r="L28" s="23"/>
      <c r="M28" s="23"/>
    </row>
    <row r="29" spans="1:293" x14ac:dyDescent="0.25">
      <c r="B29" s="22" t="s">
        <v>448</v>
      </c>
      <c r="C29" s="20" t="s">
        <v>441</v>
      </c>
      <c r="D29" s="27">
        <f>E29/100*4</f>
        <v>4</v>
      </c>
      <c r="E29" s="24">
        <f>(Z19+AC19+AF19+AI19+AL19+AO19+AR19)/7</f>
        <v>100</v>
      </c>
      <c r="F29" s="20">
        <f>G29/100*4</f>
        <v>4</v>
      </c>
      <c r="G29" s="24">
        <f>(AU19+AX19+BA19+BD19+BG19+BJ19+BM19)/7</f>
        <v>100</v>
      </c>
      <c r="H29" s="20">
        <f>I29/100*4</f>
        <v>4</v>
      </c>
      <c r="I29" s="24">
        <f>(BP19+BS19+BV19+BY19+CB19+CE19+CH19)/7</f>
        <v>100</v>
      </c>
      <c r="J29" s="20">
        <f>K29/100*4</f>
        <v>4</v>
      </c>
      <c r="K29" s="24">
        <f>(CK19+CN19+CQ19+CT19+CW19+CZ19+DC19)/7</f>
        <v>100</v>
      </c>
      <c r="L29" s="23"/>
      <c r="M29" s="23"/>
    </row>
    <row r="30" spans="1:293" x14ac:dyDescent="0.25">
      <c r="B30" s="22"/>
      <c r="C30" s="20"/>
      <c r="D30" s="26">
        <f t="shared" ref="D30:I30" si="14">SUM(D27:D29)</f>
        <v>4</v>
      </c>
      <c r="E30" s="26">
        <f t="shared" si="14"/>
        <v>100</v>
      </c>
      <c r="F30" s="25">
        <f t="shared" si="14"/>
        <v>4</v>
      </c>
      <c r="G30" s="25">
        <f t="shared" si="14"/>
        <v>100</v>
      </c>
      <c r="H30" s="25">
        <f t="shared" si="14"/>
        <v>4</v>
      </c>
      <c r="I30" s="25">
        <f t="shared" si="14"/>
        <v>100</v>
      </c>
      <c r="J30" s="25">
        <f>SUM(J27:J29)</f>
        <v>4</v>
      </c>
      <c r="K30" s="25">
        <f>SUM(K27:K29)</f>
        <v>100</v>
      </c>
      <c r="L30" s="23"/>
      <c r="M30" s="23"/>
    </row>
    <row r="31" spans="1:293" x14ac:dyDescent="0.25">
      <c r="B31" s="22" t="s">
        <v>446</v>
      </c>
      <c r="C31" s="20" t="s">
        <v>442</v>
      </c>
      <c r="D31" s="27">
        <f>E31/100*4</f>
        <v>0</v>
      </c>
      <c r="E31" s="24">
        <f>(DD19+DG19+DJ19+DM19+DP19+DS19+DV19)/7</f>
        <v>0</v>
      </c>
      <c r="F31" s="23"/>
      <c r="G31" s="23"/>
      <c r="H31" s="23"/>
      <c r="I31" s="23"/>
      <c r="J31" s="23"/>
      <c r="K31" s="23"/>
      <c r="L31" s="23"/>
      <c r="M31" s="23"/>
    </row>
    <row r="32" spans="1:293" x14ac:dyDescent="0.25">
      <c r="B32" s="22" t="s">
        <v>447</v>
      </c>
      <c r="C32" s="20" t="s">
        <v>442</v>
      </c>
      <c r="D32" s="27">
        <f>E32/100*4</f>
        <v>0</v>
      </c>
      <c r="E32" s="24">
        <f>(DE19+DH19+DK19+DN19+DQ19+DT19+DW19)/7</f>
        <v>0</v>
      </c>
      <c r="F32" s="23"/>
      <c r="G32" s="23"/>
      <c r="H32" s="23"/>
      <c r="I32" s="23"/>
      <c r="J32" s="23"/>
      <c r="K32" s="23"/>
      <c r="L32" s="23"/>
      <c r="M32" s="23"/>
    </row>
    <row r="33" spans="2:13" x14ac:dyDescent="0.25">
      <c r="B33" s="22" t="s">
        <v>448</v>
      </c>
      <c r="C33" s="20" t="s">
        <v>442</v>
      </c>
      <c r="D33" s="27">
        <v>4</v>
      </c>
      <c r="E33" s="24">
        <v>100</v>
      </c>
      <c r="F33" s="23"/>
      <c r="G33" s="23"/>
      <c r="H33" s="23"/>
      <c r="I33" s="23"/>
      <c r="J33" s="23"/>
      <c r="K33" s="23"/>
      <c r="L33" s="23"/>
      <c r="M33" s="23"/>
    </row>
    <row r="34" spans="2:13" x14ac:dyDescent="0.25">
      <c r="B34" s="22"/>
      <c r="C34" s="31"/>
      <c r="D34" s="30">
        <v>4</v>
      </c>
      <c r="E34" s="30">
        <f>SUM(E31:E33)</f>
        <v>100</v>
      </c>
      <c r="F34" s="23"/>
      <c r="G34" s="23"/>
      <c r="H34" s="23"/>
      <c r="I34" s="23"/>
      <c r="J34" s="23"/>
      <c r="K34" s="23"/>
      <c r="L34" s="23"/>
      <c r="M34" s="23"/>
    </row>
    <row r="35" spans="2:13" x14ac:dyDescent="0.25">
      <c r="B35" s="22"/>
      <c r="C35" s="20"/>
      <c r="D35" s="76" t="s">
        <v>38</v>
      </c>
      <c r="E35" s="76"/>
      <c r="F35" s="34" t="s">
        <v>30</v>
      </c>
      <c r="G35" s="35"/>
      <c r="H35" s="39" t="s">
        <v>39</v>
      </c>
      <c r="I35" s="40"/>
      <c r="J35" s="67" t="s">
        <v>40</v>
      </c>
      <c r="K35" s="67"/>
      <c r="L35" s="67" t="s">
        <v>31</v>
      </c>
      <c r="M35" s="67"/>
    </row>
    <row r="36" spans="2:13" x14ac:dyDescent="0.25">
      <c r="B36" s="22" t="s">
        <v>446</v>
      </c>
      <c r="C36" s="20" t="s">
        <v>443</v>
      </c>
      <c r="D36" s="27">
        <f>E36/100*4</f>
        <v>0</v>
      </c>
      <c r="E36" s="24">
        <f>(DY19+EB19+EE19+EH19+EK19+EN19+EQ19)/7</f>
        <v>0</v>
      </c>
      <c r="F36" s="20">
        <f>G36/100*4</f>
        <v>0</v>
      </c>
      <c r="G36" s="24">
        <f>(ET19+EW19+EZ19+FC19+FF19+FI19+FL19)/7</f>
        <v>0</v>
      </c>
      <c r="H36" s="20">
        <f>I36/100*4</f>
        <v>0</v>
      </c>
      <c r="I36" s="24">
        <f>(FO19+FR19+FU19+FX19+GA19+GD19+GG19)/7</f>
        <v>0</v>
      </c>
      <c r="J36" s="20">
        <f>K36/100*4</f>
        <v>0</v>
      </c>
      <c r="K36" s="24">
        <f>(GJ19+GM19+GP19+GS19+GV19+GY19+HB19)/7</f>
        <v>0</v>
      </c>
      <c r="L36" s="20">
        <f>M36/100*4</f>
        <v>0</v>
      </c>
      <c r="M36" s="24">
        <f>(HE19+HH19+HK19+HN19+HQ19+HT19+HW19)/7</f>
        <v>0</v>
      </c>
    </row>
    <row r="37" spans="2:13" x14ac:dyDescent="0.25">
      <c r="B37" s="22" t="s">
        <v>447</v>
      </c>
      <c r="C37" s="20" t="s">
        <v>443</v>
      </c>
      <c r="D37" s="27">
        <f>E37/100*4</f>
        <v>0</v>
      </c>
      <c r="E37" s="24">
        <f>(DZ19+EC19+EF19+EI19+EL19+EO19+ER19)/7</f>
        <v>0</v>
      </c>
      <c r="F37" s="20">
        <f>G37/100*4</f>
        <v>0</v>
      </c>
      <c r="G37" s="24">
        <f>(EU19+EX19+FA19+FD19+FG19+FJ19+FM19)/7</f>
        <v>0</v>
      </c>
      <c r="H37" s="20">
        <f>I37/100*4</f>
        <v>0</v>
      </c>
      <c r="I37" s="24">
        <f>(FP19+FS19+FV19+FY19+GB19+GE19+GH19)/7</f>
        <v>0</v>
      </c>
      <c r="J37" s="20">
        <f>K37/100*4</f>
        <v>0</v>
      </c>
      <c r="K37" s="24">
        <f>(GK19+GN19+GQ19+GT19+GW19+GZ19+HC19)/7</f>
        <v>0</v>
      </c>
      <c r="L37" s="20">
        <f>M37/100*4</f>
        <v>0</v>
      </c>
      <c r="M37" s="24">
        <f>(HF19+HI19+HL19+HO19+HR19+HU19+HX19)/7</f>
        <v>0</v>
      </c>
    </row>
    <row r="38" spans="2:13" x14ac:dyDescent="0.25">
      <c r="B38" s="22" t="s">
        <v>448</v>
      </c>
      <c r="C38" s="20" t="s">
        <v>443</v>
      </c>
      <c r="D38" s="27">
        <f>E38/100*4</f>
        <v>4</v>
      </c>
      <c r="E38" s="24">
        <f>(EA19+ED19+EG19+EJ19+EM19+EP19+ES19)/7</f>
        <v>100</v>
      </c>
      <c r="F38" s="20">
        <f>G38/100*4</f>
        <v>4</v>
      </c>
      <c r="G38" s="24">
        <f>(EV19+EY19+FB19+FE19+FH19+FK19+FN19)/7</f>
        <v>100</v>
      </c>
      <c r="H38" s="20">
        <f>I38/100*4</f>
        <v>4</v>
      </c>
      <c r="I38" s="24">
        <f>(FQ19+FT19+FW19+FZ19+GC19+GF19+GI19)/7</f>
        <v>100</v>
      </c>
      <c r="J38" s="20">
        <f>K38/100*4</f>
        <v>4</v>
      </c>
      <c r="K38" s="24">
        <f>(GL19+GO19+GR19+GU19+GX19+HA19+HD19)/7</f>
        <v>100</v>
      </c>
      <c r="L38" s="20">
        <f>M38/100*4</f>
        <v>4</v>
      </c>
      <c r="M38" s="24">
        <f>(HG19+HJ19+HM19+HP19+HS19+HV19+HY19)/7</f>
        <v>100</v>
      </c>
    </row>
    <row r="39" spans="2:13" x14ac:dyDescent="0.25">
      <c r="B39" s="22"/>
      <c r="C39" s="20"/>
      <c r="D39" s="26">
        <f t="shared" ref="D39:K39" si="15">SUM(D36:D38)</f>
        <v>4</v>
      </c>
      <c r="E39" s="26">
        <f t="shared" si="15"/>
        <v>100</v>
      </c>
      <c r="F39" s="25">
        <f t="shared" si="15"/>
        <v>4</v>
      </c>
      <c r="G39" s="25">
        <f t="shared" si="15"/>
        <v>100</v>
      </c>
      <c r="H39" s="25">
        <f t="shared" si="15"/>
        <v>4</v>
      </c>
      <c r="I39" s="25">
        <f t="shared" si="15"/>
        <v>100</v>
      </c>
      <c r="J39" s="25">
        <f t="shared" si="15"/>
        <v>4</v>
      </c>
      <c r="K39" s="25">
        <f t="shared" si="15"/>
        <v>100</v>
      </c>
      <c r="L39" s="25">
        <f>SUM(L36:L38)</f>
        <v>4</v>
      </c>
      <c r="M39" s="25">
        <f>SUM(M36:M38)</f>
        <v>100</v>
      </c>
    </row>
    <row r="40" spans="2:13" x14ac:dyDescent="0.25">
      <c r="B40" s="22" t="s">
        <v>446</v>
      </c>
      <c r="C40" s="20" t="s">
        <v>444</v>
      </c>
      <c r="D40" s="27">
        <f>E40/100*4</f>
        <v>0</v>
      </c>
      <c r="E40" s="24">
        <f>(HZ19+IC19+IF19+II19+IL19+IO19+IR19)/7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 x14ac:dyDescent="0.25">
      <c r="B41" s="22" t="s">
        <v>447</v>
      </c>
      <c r="C41" s="20" t="s">
        <v>444</v>
      </c>
      <c r="D41" s="27">
        <f>E41/100*4</f>
        <v>0</v>
      </c>
      <c r="E41" s="24">
        <f>(IA19+ID19+IG19+IJ19+IM19+IP19+IS19)/7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 x14ac:dyDescent="0.25">
      <c r="B42" s="22" t="s">
        <v>448</v>
      </c>
      <c r="C42" s="20" t="s">
        <v>444</v>
      </c>
      <c r="D42" s="27">
        <f>E42/100*4</f>
        <v>4</v>
      </c>
      <c r="E42" s="24">
        <f>(IB19+IE19+IH19+IK19+IN19+IQ19+IT19)/7</f>
        <v>100</v>
      </c>
      <c r="F42" s="23"/>
      <c r="G42" s="23"/>
      <c r="H42" s="23"/>
      <c r="I42" s="23"/>
      <c r="J42" s="23"/>
      <c r="K42" s="23"/>
      <c r="L42" s="23"/>
      <c r="M42" s="23"/>
    </row>
    <row r="43" spans="2:13" x14ac:dyDescent="0.25">
      <c r="B43" s="22"/>
      <c r="C43" s="22"/>
      <c r="D43" s="26">
        <f>SUM(D40:D42)</f>
        <v>4</v>
      </c>
      <c r="E43" s="26">
        <f>SUM(E40:E42)</f>
        <v>100</v>
      </c>
      <c r="F43" s="23"/>
      <c r="G43" s="23"/>
      <c r="H43" s="23"/>
      <c r="I43" s="23"/>
      <c r="J43" s="23"/>
      <c r="K43" s="23"/>
      <c r="L43" s="23"/>
      <c r="M43" s="23"/>
    </row>
  </sheetData>
  <mergeCells count="199">
    <mergeCell ref="L35:M35"/>
    <mergeCell ref="D26:E26"/>
    <mergeCell ref="F26:G26"/>
    <mergeCell ref="H26:I26"/>
    <mergeCell ref="D35:E35"/>
    <mergeCell ref="F35:G35"/>
    <mergeCell ref="H35:I35"/>
    <mergeCell ref="IR2:IS2"/>
    <mergeCell ref="J26:K26"/>
    <mergeCell ref="J35:K35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18:B18"/>
    <mergeCell ref="A19:B19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ересек топ</vt:lpstr>
      <vt:lpstr>мектепалды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2026-01-16T07:17:27Z</dcterms:modified>
</cp:coreProperties>
</file>