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 2025-2026\мониторинг 25-26\"/>
    </mc:Choice>
  </mc:AlternateContent>
  <xr:revisionPtr revIDLastSave="0" documentId="13_ncr:1_{2B39120B-F924-447B-A2A1-DB53DE092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" l="1"/>
  <c r="BT37" i="4" l="1"/>
  <c r="BT38" i="4" s="1"/>
  <c r="BU37" i="4"/>
  <c r="BU38" i="4" s="1"/>
  <c r="BV37" i="4"/>
  <c r="BV38" i="4" s="1"/>
  <c r="D37" i="4" l="1"/>
  <c r="D38" i="4" s="1"/>
  <c r="E37" i="4"/>
  <c r="E38" i="4" s="1"/>
  <c r="F37" i="4"/>
  <c r="F38" i="4" s="1"/>
  <c r="G37" i="4"/>
  <c r="G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O37" i="4"/>
  <c r="O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V37" i="4"/>
  <c r="V38" i="4" s="1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C37" i="4"/>
  <c r="C38" i="4" s="1"/>
  <c r="E59" i="4" l="1"/>
  <c r="D59" i="4" s="1"/>
  <c r="E61" i="4"/>
  <c r="D61" i="4" s="1"/>
  <c r="E60" i="4"/>
  <c r="D60" i="4" s="1"/>
  <c r="M55" i="4"/>
  <c r="L55" i="4" s="1"/>
  <c r="M56" i="4"/>
  <c r="L56" i="4" s="1"/>
  <c r="M57" i="4"/>
  <c r="L57" i="4" s="1"/>
  <c r="K55" i="4"/>
  <c r="J55" i="4" s="1"/>
  <c r="K56" i="4"/>
  <c r="J56" i="4" s="1"/>
  <c r="K57" i="4"/>
  <c r="J57" i="4" s="1"/>
  <c r="I55" i="4"/>
  <c r="H55" i="4" s="1"/>
  <c r="I56" i="4"/>
  <c r="H56" i="4" s="1"/>
  <c r="I57" i="4"/>
  <c r="H57" i="4" s="1"/>
  <c r="G55" i="4"/>
  <c r="F55" i="4" s="1"/>
  <c r="G56" i="4"/>
  <c r="F56" i="4" s="1"/>
  <c r="G57" i="4"/>
  <c r="F57" i="4" s="1"/>
  <c r="E55" i="4"/>
  <c r="D55" i="4" s="1"/>
  <c r="E56" i="4"/>
  <c r="D56" i="4" s="1"/>
  <c r="E57" i="4"/>
  <c r="D57" i="4" s="1"/>
  <c r="E50" i="4"/>
  <c r="D50" i="4" s="1"/>
  <c r="E51" i="4"/>
  <c r="D51" i="4" s="1"/>
  <c r="E52" i="4"/>
  <c r="D52" i="4" s="1"/>
  <c r="I46" i="4"/>
  <c r="H46" i="4" s="1"/>
  <c r="I47" i="4"/>
  <c r="H47" i="4" s="1"/>
  <c r="I48" i="4"/>
  <c r="H48" i="4" s="1"/>
  <c r="G46" i="4"/>
  <c r="F46" i="4" s="1"/>
  <c r="G47" i="4"/>
  <c r="F47" i="4" s="1"/>
  <c r="G48" i="4"/>
  <c r="F48" i="4" s="1"/>
  <c r="E46" i="4"/>
  <c r="D46" i="4" s="1"/>
  <c r="E47" i="4"/>
  <c r="D47" i="4" s="1"/>
  <c r="E48" i="4"/>
  <c r="D48" i="4" s="1"/>
  <c r="E41" i="4"/>
  <c r="D41" i="4" s="1"/>
  <c r="E42" i="4"/>
  <c r="E43" i="4"/>
  <c r="D43" i="4" s="1"/>
  <c r="D62" i="4" l="1"/>
  <c r="E62" i="4"/>
  <c r="L58" i="4"/>
  <c r="M58" i="4"/>
  <c r="J58" i="4"/>
  <c r="K58" i="4"/>
  <c r="H58" i="4"/>
  <c r="I58" i="4"/>
  <c r="F58" i="4"/>
  <c r="G58" i="4"/>
  <c r="D58" i="4"/>
  <c r="E58" i="4"/>
  <c r="D53" i="4"/>
  <c r="E53" i="4"/>
  <c r="H49" i="4"/>
  <c r="I49" i="4"/>
  <c r="F49" i="4"/>
  <c r="G49" i="4"/>
  <c r="D44" i="4"/>
  <c r="E44" i="4"/>
  <c r="D49" i="4"/>
  <c r="E49" i="4"/>
</calcChain>
</file>

<file path=xl/sharedStrings.xml><?xml version="1.0" encoding="utf-8"?>
<sst xmlns="http://schemas.openxmlformats.org/spreadsheetml/2006/main" count="427" uniqueCount="391">
  <si>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</si>
  <si>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</si>
  <si>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</si>
  <si>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</si>
  <si>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</si>
  <si>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</si>
  <si>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</si>
  <si>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</si>
  <si>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</si>
  <si>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</si>
  <si>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</si>
  <si>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</si>
  <si>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</si>
  <si>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</si>
  <si>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</si>
  <si>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</si>
  <si>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</si>
  <si>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</si>
  <si>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</si>
  <si>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</si>
  <si>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</si>
  <si>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</si>
  <si>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</si>
  <si>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</si>
  <si>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</si>
  <si>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</si>
  <si>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</si>
  <si>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</si>
  <si>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</si>
  <si>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</si>
  <si>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</si>
  <si>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</si>
  <si>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</si>
  <si>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</si>
  <si>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</si>
  <si>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</si>
  <si>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</si>
  <si>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</si>
  <si>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</si>
  <si>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</si>
  <si>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</si>
  <si>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</si>
  <si>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</si>
  <si>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</si>
  <si>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</si>
  <si>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</si>
  <si>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</si>
  <si>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</si>
  <si>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</si>
  <si>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</si>
  <si>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</si>
  <si>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</si>
  <si>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</si>
  <si>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</si>
  <si>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</si>
  <si>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</si>
  <si>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</si>
  <si>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</si>
  <si>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</si>
  <si>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</si>
  <si>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</si>
  <si>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</si>
  <si>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</si>
  <si>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</si>
  <si>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</si>
  <si>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</si>
  <si>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</si>
  <si>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</si>
  <si>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</si>
  <si>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</si>
  <si>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</si>
  <si>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</si>
  <si>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</si>
  <si>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</si>
  <si>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</si>
  <si>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</si>
  <si>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</si>
  <si>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</si>
  <si>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</si>
  <si>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</si>
  <si>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</si>
  <si>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</si>
  <si>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</si>
  <si>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</si>
  <si>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</si>
  <si>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</si>
  <si>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</si>
  <si>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</si>
  <si>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</si>
  <si>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</si>
  <si>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</si>
  <si>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</si>
  <si>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</si>
  <si>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</si>
  <si>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</si>
  <si>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</si>
  <si>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</si>
  <si>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</si>
  <si>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</si>
  <si>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</si>
  <si>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</si>
  <si>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</si>
  <si>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</si>
  <si>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</si>
  <si>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</si>
  <si>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</si>
  <si>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</si>
  <si>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</si>
  <si>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</si>
  <si>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</si>
  <si>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</si>
  <si>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</si>
  <si>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</si>
  <si>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</si>
  <si>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</si>
  <si>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</si>
  <si>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</si>
  <si>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</si>
  <si>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</si>
  <si>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</si>
  <si>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</si>
  <si>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</si>
  <si>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</si>
  <si>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</si>
  <si>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</si>
  <si>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</si>
  <si>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</si>
  <si>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</si>
  <si>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</si>
  <si>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</si>
  <si>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</si>
  <si>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</si>
  <si>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</si>
  <si>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</si>
  <si>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</si>
  <si>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</si>
  <si>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</si>
  <si>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</si>
  <si>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</si>
  <si>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</si>
  <si>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</si>
  <si>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</si>
  <si>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</si>
  <si>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</si>
  <si>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</si>
  <si>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</si>
  <si>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</si>
  <si>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</si>
  <si>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</si>
  <si>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</si>
  <si>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</si>
  <si>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</si>
  <si>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</si>
  <si>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</si>
  <si>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</si>
  <si>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</si>
  <si>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</si>
  <si>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</si>
  <si>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</si>
  <si>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</si>
  <si>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</si>
  <si>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</si>
  <si>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</si>
  <si>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</si>
  <si>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</si>
  <si>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</si>
  <si>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</si>
  <si>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</si>
  <si>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</si>
  <si>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</si>
  <si>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</si>
  <si>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</si>
  <si>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</si>
  <si>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</si>
  <si>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</si>
  <si>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</si>
  <si>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</si>
  <si>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</si>
  <si>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</si>
  <si>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</si>
  <si>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</si>
  <si>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</si>
  <si>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</si>
  <si>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</si>
  <si>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</si>
  <si>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</si>
  <si>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</si>
  <si>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</si>
  <si>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</si>
  <si>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</si>
  <si>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</si>
  <si>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</si>
  <si>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</si>
  <si>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</si>
  <si>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</si>
  <si>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</si>
  <si>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</si>
  <si>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</si>
  <si>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</si>
  <si>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</si>
  <si>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</si>
  <si>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</si>
  <si>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</si>
  <si>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</si>
  <si>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</si>
  <si>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</si>
  <si>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</si>
  <si>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</si>
  <si>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</si>
  <si>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</si>
  <si>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</si>
  <si>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</si>
  <si>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</si>
  <si>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</si>
  <si>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</si>
  <si>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</si>
  <si>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</si>
  <si>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</si>
  <si>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</si>
  <si>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</si>
  <si>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</si>
  <si>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</si>
  <si>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</si>
  <si>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</si>
  <si>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</si>
  <si>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</si>
  <si>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</si>
  <si>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</si>
  <si>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</si>
  <si>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</si>
  <si>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</si>
  <si>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</si>
  <si>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</si>
  <si>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</si>
  <si>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</si>
  <si>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</si>
  <si>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</si>
  <si>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</si>
  <si>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</si>
  <si>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</si>
  <si>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</si>
  <si>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</si>
  <si>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</si>
  <si>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</si>
  <si>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</si>
  <si>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</si>
  <si>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</si>
  <si>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</si>
  <si>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</si>
  <si>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</si>
  <si>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</si>
  <si>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</si>
  <si>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</si>
  <si>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</si>
  <si>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</si>
  <si>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</si>
  <si>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</si>
  <si>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</si>
  <si>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</si>
  <si>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</si>
  <si>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</si>
  <si>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</si>
  <si>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</si>
  <si>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</si>
  <si>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</si>
  <si>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</si>
  <si>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</si>
  <si>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</si>
  <si>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</si>
  <si>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</si>
  <si>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</si>
  <si>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</si>
  <si>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</si>
  <si>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</si>
  <si>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</si>
  <si>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</si>
  <si>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</si>
  <si>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</si>
  <si>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</si>
  <si>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</si>
  <si>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</si>
  <si>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</si>
  <si>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</si>
  <si>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</si>
  <si>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</si>
  <si>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</si>
  <si>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</si>
  <si>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</si>
  <si>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</si>
  <si>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</si>
  <si>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</si>
  <si>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</si>
  <si>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</si>
  <si>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</si>
  <si>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</si>
  <si>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</si>
  <si>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</si>
  <si>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</si>
  <si>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</si>
  <si>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</si>
  <si>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</si>
  <si>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</si>
  <si>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</si>
  <si>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</si>
  <si>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</si>
  <si>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</si>
  <si>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</si>
  <si>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</si>
  <si>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</si>
  <si>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</si>
  <si>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</si>
  <si>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</si>
  <si>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</si>
  <si>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</si>
  <si>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</si>
  <si>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</si>
  <si>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</si>
  <si>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</si>
  <si>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</si>
  <si>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</si>
  <si>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</si>
  <si>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</si>
  <si>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</si>
  <si>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</si>
  <si>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</si>
  <si>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</si>
  <si>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</si>
  <si>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</si>
  <si>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</si>
  <si>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</si>
  <si>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</si>
  <si>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</si>
  <si>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</si>
  <si>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</si>
  <si>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</si>
  <si>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</si>
  <si>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</si>
  <si>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</si>
  <si>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</si>
  <si>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</si>
  <si>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</si>
  <si>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</si>
  <si>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</si>
  <si>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</si>
  <si>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</si>
  <si>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</si>
  <si>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</si>
  <si>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</si>
  <si>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</si>
  <si>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</si>
  <si>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</si>
  <si>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</si>
  <si>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</si>
  <si>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</si>
  <si>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</si>
  <si>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</si>
  <si>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</si>
  <si>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</si>
  <si>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</si>
  <si>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</si>
  <si>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</si>
  <si>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</si>
  <si>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</si>
  <si>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</si>
  <si>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</si>
  <si>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</si>
  <si>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</si>
  <si>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Абдильманова Рада </t>
  </si>
  <si>
    <t>Абдрахман Дария</t>
  </si>
  <si>
    <t>Айдар Али</t>
  </si>
  <si>
    <t xml:space="preserve">Аманжолова Томирис </t>
  </si>
  <si>
    <t xml:space="preserve">Багуланов Мансур </t>
  </si>
  <si>
    <t>Есенгалиева Айлуна</t>
  </si>
  <si>
    <t xml:space="preserve">Есенова Жулдыз </t>
  </si>
  <si>
    <t>Естай Иса</t>
  </si>
  <si>
    <t xml:space="preserve">Жабаева Айару </t>
  </si>
  <si>
    <t xml:space="preserve">Кенжебулатова Айла </t>
  </si>
  <si>
    <t>Корякина Арина</t>
  </si>
  <si>
    <t xml:space="preserve">Қайрат Абдурахман </t>
  </si>
  <si>
    <t xml:space="preserve">Қайрат Мансур </t>
  </si>
  <si>
    <t xml:space="preserve">Қайырлы Қайырхан </t>
  </si>
  <si>
    <t xml:space="preserve">Қалымжан Айниса </t>
  </si>
  <si>
    <t>Оразов Ханза</t>
  </si>
  <si>
    <t xml:space="preserve">Өтелбай Әділет </t>
  </si>
  <si>
    <t xml:space="preserve">Өтулбай Алтын </t>
  </si>
  <si>
    <t xml:space="preserve">Рамазан Айша </t>
  </si>
  <si>
    <t xml:space="preserve">Сағдат Самира </t>
  </si>
  <si>
    <t xml:space="preserve">Серік Аяулым </t>
  </si>
  <si>
    <t xml:space="preserve">Серік Томирис </t>
  </si>
  <si>
    <t>Сәлімжан Алихан</t>
  </si>
  <si>
    <t xml:space="preserve">                                  Оқу жылы: ___2025-2026                              Топ: Айголек_ересек               Өткізу кезеңі:  бастапқы_________       Өткізу мерзімі:_қыркүйек________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</si>
</sst>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26" workbookViewId="0">
      <selection activeCell="R48" sqref="R48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8" t="s">
        <v>390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5"/>
      <c r="V2" s="5"/>
      <c r="W2" s="5"/>
      <c r="X2" s="5"/>
      <c r="Y2" s="5"/>
      <c r="Z2" s="5"/>
      <c r="AA2" s="5"/>
      <c r="AB2" s="5"/>
      <c r="GP2" s="26" t="s">
        <v>366</v>
      </c>
      <c r="GQ2" s="2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46" t="s">
        <v>0</v>
      </c>
      <c r="B4" s="4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28" t="s">
        <v>2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36" t="s">
        <v>21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47" t="s">
        <v>22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39" t="s">
        <v>25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25">
      <c r="A5" s="46"/>
      <c r="B5" s="46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45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46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28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27" t="s">
        <v>23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 t="s">
        <v>29</v>
      </c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 t="s">
        <v>29</v>
      </c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 t="s">
        <v>24</v>
      </c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75" hidden="1" x14ac:dyDescent="0.25">
      <c r="A6" s="46"/>
      <c r="B6" s="46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46"/>
      <c r="B7" s="46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46"/>
      <c r="B8" s="4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46"/>
      <c r="B9" s="46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46"/>
      <c r="B10" s="4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46"/>
      <c r="B11" s="46"/>
      <c r="C11" s="30" t="s">
        <v>53</v>
      </c>
      <c r="D11" s="30" t="s">
        <v>5</v>
      </c>
      <c r="E11" s="30" t="s">
        <v>6</v>
      </c>
      <c r="F11" s="30" t="s">
        <v>54</v>
      </c>
      <c r="G11" s="30" t="s">
        <v>7</v>
      </c>
      <c r="H11" s="30" t="s">
        <v>8</v>
      </c>
      <c r="I11" s="30" t="s">
        <v>110</v>
      </c>
      <c r="J11" s="30" t="s">
        <v>9</v>
      </c>
      <c r="K11" s="30" t="s">
        <v>10</v>
      </c>
      <c r="L11" s="30" t="s">
        <v>55</v>
      </c>
      <c r="M11" s="30" t="s">
        <v>9</v>
      </c>
      <c r="N11" s="30" t="s">
        <v>10</v>
      </c>
      <c r="O11" s="30" t="s">
        <v>56</v>
      </c>
      <c r="P11" s="30" t="s">
        <v>11</v>
      </c>
      <c r="Q11" s="30" t="s">
        <v>4</v>
      </c>
      <c r="R11" s="30" t="s">
        <v>57</v>
      </c>
      <c r="S11" s="30" t="s">
        <v>6</v>
      </c>
      <c r="T11" s="30" t="s">
        <v>12</v>
      </c>
      <c r="U11" s="30" t="s">
        <v>58</v>
      </c>
      <c r="V11" s="30"/>
      <c r="W11" s="30"/>
      <c r="X11" s="30" t="s">
        <v>59</v>
      </c>
      <c r="Y11" s="30"/>
      <c r="Z11" s="30"/>
      <c r="AA11" s="30" t="s">
        <v>111</v>
      </c>
      <c r="AB11" s="30"/>
      <c r="AC11" s="30"/>
      <c r="AD11" s="30" t="s">
        <v>60</v>
      </c>
      <c r="AE11" s="30"/>
      <c r="AF11" s="30"/>
      <c r="AG11" s="30" t="s">
        <v>61</v>
      </c>
      <c r="AH11" s="30"/>
      <c r="AI11" s="30"/>
      <c r="AJ11" s="30" t="s">
        <v>62</v>
      </c>
      <c r="AK11" s="30"/>
      <c r="AL11" s="30"/>
      <c r="AM11" s="29" t="s">
        <v>63</v>
      </c>
      <c r="AN11" s="29"/>
      <c r="AO11" s="29"/>
      <c r="AP11" s="30" t="s">
        <v>64</v>
      </c>
      <c r="AQ11" s="30"/>
      <c r="AR11" s="30"/>
      <c r="AS11" s="30" t="s">
        <v>65</v>
      </c>
      <c r="AT11" s="30"/>
      <c r="AU11" s="30"/>
      <c r="AV11" s="30" t="s">
        <v>66</v>
      </c>
      <c r="AW11" s="30"/>
      <c r="AX11" s="30"/>
      <c r="AY11" s="30" t="s">
        <v>67</v>
      </c>
      <c r="AZ11" s="30"/>
      <c r="BA11" s="30"/>
      <c r="BB11" s="30" t="s">
        <v>68</v>
      </c>
      <c r="BC11" s="30"/>
      <c r="BD11" s="30"/>
      <c r="BE11" s="29" t="s">
        <v>112</v>
      </c>
      <c r="BF11" s="29"/>
      <c r="BG11" s="29"/>
      <c r="BH11" s="29" t="s">
        <v>69</v>
      </c>
      <c r="BI11" s="29"/>
      <c r="BJ11" s="29"/>
      <c r="BK11" s="30" t="s">
        <v>70</v>
      </c>
      <c r="BL11" s="30"/>
      <c r="BM11" s="30"/>
      <c r="BN11" s="30" t="s">
        <v>71</v>
      </c>
      <c r="BO11" s="30"/>
      <c r="BP11" s="30"/>
      <c r="BQ11" s="29" t="s">
        <v>72</v>
      </c>
      <c r="BR11" s="29"/>
      <c r="BS11" s="29"/>
      <c r="BT11" s="30" t="s">
        <v>73</v>
      </c>
      <c r="BU11" s="30"/>
      <c r="BV11" s="30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 x14ac:dyDescent="0.25">
      <c r="A12" s="46"/>
      <c r="B12" s="46"/>
      <c r="C12" s="31" t="s">
        <v>246</v>
      </c>
      <c r="D12" s="31"/>
      <c r="E12" s="31"/>
      <c r="F12" s="31" t="s">
        <v>249</v>
      </c>
      <c r="G12" s="31"/>
      <c r="H12" s="31"/>
      <c r="I12" s="31" t="s">
        <v>252</v>
      </c>
      <c r="J12" s="31"/>
      <c r="K12" s="31"/>
      <c r="L12" s="31" t="s">
        <v>146</v>
      </c>
      <c r="M12" s="31"/>
      <c r="N12" s="31"/>
      <c r="O12" s="31" t="s">
        <v>255</v>
      </c>
      <c r="P12" s="31"/>
      <c r="Q12" s="31"/>
      <c r="R12" s="31" t="s">
        <v>258</v>
      </c>
      <c r="S12" s="31"/>
      <c r="T12" s="31"/>
      <c r="U12" s="31" t="s">
        <v>262</v>
      </c>
      <c r="V12" s="31"/>
      <c r="W12" s="31"/>
      <c r="X12" s="31" t="s">
        <v>147</v>
      </c>
      <c r="Y12" s="31"/>
      <c r="Z12" s="31"/>
      <c r="AA12" s="31" t="s">
        <v>148</v>
      </c>
      <c r="AB12" s="31"/>
      <c r="AC12" s="31"/>
      <c r="AD12" s="31" t="s">
        <v>149</v>
      </c>
      <c r="AE12" s="31"/>
      <c r="AF12" s="31"/>
      <c r="AG12" s="31" t="s">
        <v>267</v>
      </c>
      <c r="AH12" s="31"/>
      <c r="AI12" s="31"/>
      <c r="AJ12" s="31" t="s">
        <v>150</v>
      </c>
      <c r="AK12" s="31"/>
      <c r="AL12" s="31"/>
      <c r="AM12" s="31" t="s">
        <v>151</v>
      </c>
      <c r="AN12" s="31"/>
      <c r="AO12" s="31"/>
      <c r="AP12" s="31" t="s">
        <v>152</v>
      </c>
      <c r="AQ12" s="31"/>
      <c r="AR12" s="31"/>
      <c r="AS12" s="31" t="s">
        <v>270</v>
      </c>
      <c r="AT12" s="31"/>
      <c r="AU12" s="31"/>
      <c r="AV12" s="31" t="s">
        <v>360</v>
      </c>
      <c r="AW12" s="31"/>
      <c r="AX12" s="31"/>
      <c r="AY12" s="31" t="s">
        <v>153</v>
      </c>
      <c r="AZ12" s="31"/>
      <c r="BA12" s="31"/>
      <c r="BB12" s="31" t="s">
        <v>140</v>
      </c>
      <c r="BC12" s="31"/>
      <c r="BD12" s="31"/>
      <c r="BE12" s="31" t="s">
        <v>154</v>
      </c>
      <c r="BF12" s="31"/>
      <c r="BG12" s="31"/>
      <c r="BH12" s="31" t="s">
        <v>276</v>
      </c>
      <c r="BI12" s="31"/>
      <c r="BJ12" s="31"/>
      <c r="BK12" s="31" t="s">
        <v>155</v>
      </c>
      <c r="BL12" s="31"/>
      <c r="BM12" s="31"/>
      <c r="BN12" s="31" t="s">
        <v>156</v>
      </c>
      <c r="BO12" s="31"/>
      <c r="BP12" s="31"/>
      <c r="BQ12" s="31" t="s">
        <v>157</v>
      </c>
      <c r="BR12" s="31"/>
      <c r="BS12" s="31"/>
      <c r="BT12" s="31" t="s">
        <v>158</v>
      </c>
      <c r="BU12" s="31"/>
      <c r="BV12" s="31"/>
      <c r="BW12" s="31" t="s">
        <v>283</v>
      </c>
      <c r="BX12" s="31"/>
      <c r="BY12" s="31"/>
      <c r="BZ12" s="31" t="s">
        <v>165</v>
      </c>
      <c r="CA12" s="31"/>
      <c r="CB12" s="31"/>
      <c r="CC12" s="31" t="s">
        <v>287</v>
      </c>
      <c r="CD12" s="31"/>
      <c r="CE12" s="31"/>
      <c r="CF12" s="31" t="s">
        <v>166</v>
      </c>
      <c r="CG12" s="31"/>
      <c r="CH12" s="31"/>
      <c r="CI12" s="31" t="s">
        <v>167</v>
      </c>
      <c r="CJ12" s="31"/>
      <c r="CK12" s="31"/>
      <c r="CL12" s="31" t="s">
        <v>168</v>
      </c>
      <c r="CM12" s="31"/>
      <c r="CN12" s="31"/>
      <c r="CO12" s="31" t="s">
        <v>209</v>
      </c>
      <c r="CP12" s="31"/>
      <c r="CQ12" s="31"/>
      <c r="CR12" s="31" t="s">
        <v>206</v>
      </c>
      <c r="CS12" s="31"/>
      <c r="CT12" s="31"/>
      <c r="CU12" s="31" t="s">
        <v>210</v>
      </c>
      <c r="CV12" s="31"/>
      <c r="CW12" s="31"/>
      <c r="CX12" s="31" t="s">
        <v>207</v>
      </c>
      <c r="CY12" s="31"/>
      <c r="CZ12" s="31"/>
      <c r="DA12" s="31" t="s">
        <v>208</v>
      </c>
      <c r="DB12" s="31"/>
      <c r="DC12" s="31"/>
      <c r="DD12" s="31" t="s">
        <v>299</v>
      </c>
      <c r="DE12" s="31"/>
      <c r="DF12" s="31"/>
      <c r="DG12" s="31" t="s">
        <v>302</v>
      </c>
      <c r="DH12" s="31"/>
      <c r="DI12" s="31"/>
      <c r="DJ12" s="31" t="s">
        <v>211</v>
      </c>
      <c r="DK12" s="31"/>
      <c r="DL12" s="31"/>
      <c r="DM12" s="31" t="s">
        <v>306</v>
      </c>
      <c r="DN12" s="31"/>
      <c r="DO12" s="31"/>
      <c r="DP12" s="31" t="s">
        <v>212</v>
      </c>
      <c r="DQ12" s="31"/>
      <c r="DR12" s="31"/>
      <c r="DS12" s="31" t="s">
        <v>213</v>
      </c>
      <c r="DT12" s="31"/>
      <c r="DU12" s="31"/>
      <c r="DV12" s="31" t="s">
        <v>314</v>
      </c>
      <c r="DW12" s="31"/>
      <c r="DX12" s="31"/>
      <c r="DY12" s="31" t="s">
        <v>214</v>
      </c>
      <c r="DZ12" s="31"/>
      <c r="EA12" s="31"/>
      <c r="EB12" s="31" t="s">
        <v>215</v>
      </c>
      <c r="EC12" s="31"/>
      <c r="ED12" s="31"/>
      <c r="EE12" s="31" t="s">
        <v>216</v>
      </c>
      <c r="EF12" s="31"/>
      <c r="EG12" s="31"/>
      <c r="EH12" s="31" t="s">
        <v>217</v>
      </c>
      <c r="EI12" s="31"/>
      <c r="EJ12" s="31"/>
      <c r="EK12" s="50" t="s">
        <v>218</v>
      </c>
      <c r="EL12" s="50"/>
      <c r="EM12" s="50"/>
      <c r="EN12" s="31" t="s">
        <v>325</v>
      </c>
      <c r="EO12" s="31"/>
      <c r="EP12" s="31"/>
      <c r="EQ12" s="31" t="s">
        <v>219</v>
      </c>
      <c r="ER12" s="31"/>
      <c r="ES12" s="31"/>
      <c r="ET12" s="31" t="s">
        <v>220</v>
      </c>
      <c r="EU12" s="31"/>
      <c r="EV12" s="31"/>
      <c r="EW12" s="31" t="s">
        <v>331</v>
      </c>
      <c r="EX12" s="31"/>
      <c r="EY12" s="31"/>
      <c r="EZ12" s="31" t="s">
        <v>222</v>
      </c>
      <c r="FA12" s="31"/>
      <c r="FB12" s="31"/>
      <c r="FC12" s="31" t="s">
        <v>223</v>
      </c>
      <c r="FD12" s="31"/>
      <c r="FE12" s="31"/>
      <c r="FF12" s="31" t="s">
        <v>221</v>
      </c>
      <c r="FG12" s="31"/>
      <c r="FH12" s="31"/>
      <c r="FI12" s="31" t="s">
        <v>336</v>
      </c>
      <c r="FJ12" s="31"/>
      <c r="FK12" s="31"/>
      <c r="FL12" s="31" t="s">
        <v>224</v>
      </c>
      <c r="FM12" s="31"/>
      <c r="FN12" s="31"/>
      <c r="FO12" s="31" t="s">
        <v>340</v>
      </c>
      <c r="FP12" s="31"/>
      <c r="FQ12" s="31"/>
      <c r="FR12" s="31" t="s">
        <v>225</v>
      </c>
      <c r="FS12" s="31"/>
      <c r="FT12" s="31"/>
      <c r="FU12" s="50" t="s">
        <v>363</v>
      </c>
      <c r="FV12" s="50"/>
      <c r="FW12" s="50"/>
      <c r="FX12" s="31" t="s">
        <v>364</v>
      </c>
      <c r="FY12" s="31"/>
      <c r="FZ12" s="31"/>
      <c r="GA12" s="31" t="s">
        <v>229</v>
      </c>
      <c r="GB12" s="31"/>
      <c r="GC12" s="31"/>
      <c r="GD12" s="31" t="s">
        <v>346</v>
      </c>
      <c r="GE12" s="31"/>
      <c r="GF12" s="31"/>
      <c r="GG12" s="31" t="s">
        <v>230</v>
      </c>
      <c r="GH12" s="31"/>
      <c r="GI12" s="31"/>
      <c r="GJ12" s="31" t="s">
        <v>352</v>
      </c>
      <c r="GK12" s="31"/>
      <c r="GL12" s="31"/>
      <c r="GM12" s="31" t="s">
        <v>356</v>
      </c>
      <c r="GN12" s="31"/>
      <c r="GO12" s="31"/>
      <c r="GP12" s="31" t="s">
        <v>365</v>
      </c>
      <c r="GQ12" s="31"/>
      <c r="GR12" s="31"/>
    </row>
    <row r="13" spans="1:254" ht="93.75" customHeight="1" x14ac:dyDescent="0.25">
      <c r="A13" s="46"/>
      <c r="B13" s="46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8.75" x14ac:dyDescent="0.25">
      <c r="A14" s="11">
        <v>1</v>
      </c>
      <c r="B14" s="23" t="s">
        <v>367</v>
      </c>
      <c r="C14" s="3"/>
      <c r="D14" s="3">
        <v>1</v>
      </c>
      <c r="E14" s="3"/>
      <c r="F14" s="3"/>
      <c r="G14" s="3">
        <v>1</v>
      </c>
      <c r="H14" s="3"/>
      <c r="I14" s="3">
        <v>1</v>
      </c>
      <c r="J14" s="3"/>
      <c r="K14" s="3"/>
      <c r="L14" s="3">
        <v>1</v>
      </c>
      <c r="M14" s="3"/>
      <c r="N14" s="3"/>
      <c r="O14" s="3"/>
      <c r="P14" s="3">
        <v>1</v>
      </c>
      <c r="Q14" s="3"/>
      <c r="R14" s="3">
        <v>1</v>
      </c>
      <c r="S14" s="3"/>
      <c r="T14" s="3"/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 x14ac:dyDescent="0.25">
      <c r="A15" s="1">
        <v>2</v>
      </c>
      <c r="B15" s="24" t="s">
        <v>368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/>
      <c r="BL15" s="3">
        <v>1</v>
      </c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 x14ac:dyDescent="0.25">
      <c r="A16" s="1">
        <v>3</v>
      </c>
      <c r="B16" s="24" t="s">
        <v>369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 x14ac:dyDescent="0.25">
      <c r="A17" s="1">
        <v>4</v>
      </c>
      <c r="B17" s="24" t="s">
        <v>370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/>
      <c r="BM17" s="3">
        <v>1</v>
      </c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/>
      <c r="CH17" s="3">
        <v>1</v>
      </c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>
        <v>1</v>
      </c>
      <c r="DE17" s="3"/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>
        <v>1</v>
      </c>
      <c r="DW17" s="3"/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/>
      <c r="EM17" s="3">
        <v>1</v>
      </c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>
        <v>1</v>
      </c>
      <c r="FB17" s="3"/>
      <c r="FC17" s="3"/>
      <c r="FD17" s="3"/>
      <c r="FE17" s="3">
        <v>1</v>
      </c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 x14ac:dyDescent="0.25">
      <c r="A18" s="1">
        <v>5</v>
      </c>
      <c r="B18" s="24" t="s">
        <v>371</v>
      </c>
      <c r="C18" s="3">
        <v>1</v>
      </c>
      <c r="D18" s="3"/>
      <c r="E18" s="3"/>
      <c r="F18" s="3"/>
      <c r="G18" s="3">
        <v>1</v>
      </c>
      <c r="H18" s="3"/>
      <c r="I18" s="3">
        <v>1</v>
      </c>
      <c r="J18" s="3"/>
      <c r="K18" s="3"/>
      <c r="L18" s="3">
        <v>1</v>
      </c>
      <c r="M18" s="3"/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>
        <v>1</v>
      </c>
      <c r="Y18" s="3"/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>
        <v>1</v>
      </c>
      <c r="BF18" s="3"/>
      <c r="BG18" s="3"/>
      <c r="BH18" s="3"/>
      <c r="BI18" s="3">
        <v>1</v>
      </c>
      <c r="BJ18" s="3"/>
      <c r="BK18" s="3"/>
      <c r="BL18" s="3"/>
      <c r="BM18" s="3">
        <v>1</v>
      </c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/>
      <c r="CE18" s="3">
        <v>1</v>
      </c>
      <c r="CF18" s="3"/>
      <c r="CG18" s="3"/>
      <c r="CH18" s="3">
        <v>1</v>
      </c>
      <c r="CI18" s="3">
        <v>1</v>
      </c>
      <c r="CJ18" s="3"/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/>
      <c r="CT18" s="3">
        <v>1</v>
      </c>
      <c r="CU18" s="3">
        <v>1</v>
      </c>
      <c r="CV18" s="3"/>
      <c r="CW18" s="3"/>
      <c r="CX18" s="3"/>
      <c r="CY18" s="3"/>
      <c r="CZ18" s="3">
        <v>1</v>
      </c>
      <c r="DA18" s="3"/>
      <c r="DB18" s="3"/>
      <c r="DC18" s="3">
        <v>1</v>
      </c>
      <c r="DD18" s="3">
        <v>1</v>
      </c>
      <c r="DE18" s="3"/>
      <c r="DF18" s="3"/>
      <c r="DG18" s="3"/>
      <c r="DH18" s="3"/>
      <c r="DI18" s="3">
        <v>1</v>
      </c>
      <c r="DJ18" s="3"/>
      <c r="DK18" s="3">
        <v>1</v>
      </c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>
        <v>1</v>
      </c>
      <c r="EI18" s="3"/>
      <c r="EJ18" s="3"/>
      <c r="EK18" s="3"/>
      <c r="EL18" s="3"/>
      <c r="EM18" s="3">
        <v>1</v>
      </c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/>
      <c r="EY18" s="3">
        <v>1</v>
      </c>
      <c r="EZ18" s="3">
        <v>1</v>
      </c>
      <c r="FA18" s="3"/>
      <c r="FB18" s="3"/>
      <c r="FC18" s="3"/>
      <c r="FD18" s="3"/>
      <c r="FE18" s="3">
        <v>1</v>
      </c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>
        <v>1</v>
      </c>
      <c r="GN18" s="3"/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 x14ac:dyDescent="0.25">
      <c r="A19" s="1">
        <v>6</v>
      </c>
      <c r="B19" s="24" t="s">
        <v>372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/>
      <c r="BL19" s="3">
        <v>1</v>
      </c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>
        <v>1</v>
      </c>
      <c r="EX19" s="3"/>
      <c r="EY19" s="3"/>
      <c r="EZ19" s="3"/>
      <c r="FA19" s="3">
        <v>1</v>
      </c>
      <c r="FB19" s="3"/>
      <c r="FC19" s="3">
        <v>1</v>
      </c>
      <c r="FD19" s="3"/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/>
      <c r="GN19" s="3">
        <v>1</v>
      </c>
      <c r="GO19" s="3"/>
      <c r="GP19" s="3"/>
      <c r="GQ19" s="3">
        <v>1</v>
      </c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 x14ac:dyDescent="0.25">
      <c r="A20" s="1">
        <v>7</v>
      </c>
      <c r="B20" s="24" t="s">
        <v>373</v>
      </c>
      <c r="C20" s="3">
        <v>1</v>
      </c>
      <c r="D20" s="3"/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>
        <v>1</v>
      </c>
      <c r="S20" s="3"/>
      <c r="T20" s="3"/>
      <c r="U20" s="3"/>
      <c r="V20" s="3">
        <v>1</v>
      </c>
      <c r="W20" s="3"/>
      <c r="X20" s="3">
        <v>1</v>
      </c>
      <c r="Y20" s="3"/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/>
      <c r="BG20" s="3">
        <v>1</v>
      </c>
      <c r="BH20" s="3"/>
      <c r="BI20" s="3">
        <v>1</v>
      </c>
      <c r="BJ20" s="3"/>
      <c r="BK20" s="3"/>
      <c r="BL20" s="3"/>
      <c r="BM20" s="3">
        <v>1</v>
      </c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/>
      <c r="BY20" s="3">
        <v>1</v>
      </c>
      <c r="BZ20" s="3"/>
      <c r="CA20" s="3">
        <v>1</v>
      </c>
      <c r="CB20" s="3"/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>
        <v>1</v>
      </c>
      <c r="DE20" s="3"/>
      <c r="DF20" s="3"/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/>
      <c r="EM20" s="3">
        <v>1</v>
      </c>
      <c r="EN20" s="3"/>
      <c r="EO20" s="3">
        <v>1</v>
      </c>
      <c r="EP20" s="3"/>
      <c r="EQ20" s="3"/>
      <c r="ER20" s="3"/>
      <c r="ES20" s="3">
        <v>1</v>
      </c>
      <c r="ET20" s="3"/>
      <c r="EU20" s="3">
        <v>1</v>
      </c>
      <c r="EV20" s="3"/>
      <c r="EW20" s="3"/>
      <c r="EX20" s="3"/>
      <c r="EY20" s="3">
        <v>1</v>
      </c>
      <c r="EZ20" s="3"/>
      <c r="FA20" s="3">
        <v>1</v>
      </c>
      <c r="FB20" s="3"/>
      <c r="FC20" s="3"/>
      <c r="FD20" s="3"/>
      <c r="FE20" s="3">
        <v>1</v>
      </c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/>
      <c r="GR20" s="3">
        <v>1</v>
      </c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 x14ac:dyDescent="0.3">
      <c r="A21" s="2">
        <v>8</v>
      </c>
      <c r="B21" s="25" t="s">
        <v>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/>
      <c r="GQ21" s="3">
        <v>1</v>
      </c>
      <c r="GR21" s="3"/>
    </row>
    <row r="22" spans="1:254" ht="18.75" x14ac:dyDescent="0.3">
      <c r="A22" s="2">
        <v>9</v>
      </c>
      <c r="B22" s="25" t="s">
        <v>375</v>
      </c>
      <c r="C22" s="3">
        <v>1</v>
      </c>
      <c r="D22" s="3"/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>
        <v>1</v>
      </c>
      <c r="EL22" s="3"/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>
        <v>1</v>
      </c>
      <c r="GN22" s="3"/>
      <c r="GO22" s="3"/>
      <c r="GP22" s="3"/>
      <c r="GQ22" s="3">
        <v>1</v>
      </c>
      <c r="GR22" s="3"/>
    </row>
    <row r="23" spans="1:254" ht="18.75" x14ac:dyDescent="0.3">
      <c r="A23" s="2">
        <v>10</v>
      </c>
      <c r="B23" s="25" t="s">
        <v>376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>
        <v>1</v>
      </c>
      <c r="GN23" s="3"/>
      <c r="GO23" s="3"/>
      <c r="GP23" s="3"/>
      <c r="GQ23" s="3">
        <v>1</v>
      </c>
      <c r="GR23" s="3"/>
    </row>
    <row r="24" spans="1:254" ht="18.75" x14ac:dyDescent="0.3">
      <c r="A24" s="2">
        <v>11</v>
      </c>
      <c r="B24" s="25" t="s">
        <v>377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>
        <v>1</v>
      </c>
      <c r="P24" s="3"/>
      <c r="Q24" s="3"/>
      <c r="R24" s="3">
        <v>1</v>
      </c>
      <c r="S24" s="3"/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 x14ac:dyDescent="0.3">
      <c r="A25" s="2">
        <v>12</v>
      </c>
      <c r="B25" s="25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/>
      <c r="CA25" s="3">
        <v>1</v>
      </c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/>
      <c r="DN25" s="3">
        <v>1</v>
      </c>
      <c r="DO25" s="3"/>
      <c r="DP25" s="3">
        <v>1</v>
      </c>
      <c r="DQ25" s="3"/>
      <c r="DR25" s="3"/>
      <c r="DS25" s="3"/>
      <c r="DT25" s="3">
        <v>1</v>
      </c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 x14ac:dyDescent="0.3">
      <c r="A26" s="2">
        <v>13</v>
      </c>
      <c r="B26" s="25" t="s">
        <v>379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/>
      <c r="P26" s="3">
        <v>1</v>
      </c>
      <c r="Q26" s="3"/>
      <c r="R26" s="3">
        <v>1</v>
      </c>
      <c r="S26" s="3"/>
      <c r="T26" s="3"/>
      <c r="U26" s="3"/>
      <c r="V26" s="3">
        <v>1</v>
      </c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/>
      <c r="BM26" s="3">
        <v>1</v>
      </c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/>
      <c r="BX26" s="3"/>
      <c r="BY26" s="3">
        <v>1</v>
      </c>
      <c r="BZ26" s="3"/>
      <c r="CA26" s="3">
        <v>1</v>
      </c>
      <c r="CB26" s="3"/>
      <c r="CC26" s="3"/>
      <c r="CD26" s="3"/>
      <c r="CE26" s="3">
        <v>1</v>
      </c>
      <c r="CF26" s="3"/>
      <c r="CG26" s="3"/>
      <c r="CH26" s="3">
        <v>1</v>
      </c>
      <c r="CI26" s="3">
        <v>1</v>
      </c>
      <c r="CJ26" s="3"/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>
        <v>1</v>
      </c>
      <c r="DC26" s="3"/>
      <c r="DD26" s="3">
        <v>1</v>
      </c>
      <c r="DE26" s="3"/>
      <c r="DF26" s="3"/>
      <c r="DG26" s="3">
        <v>1</v>
      </c>
      <c r="DH26" s="3"/>
      <c r="DI26" s="3"/>
      <c r="DJ26" s="3"/>
      <c r="DK26" s="3"/>
      <c r="DL26" s="3">
        <v>1</v>
      </c>
      <c r="DM26" s="3"/>
      <c r="DN26" s="3">
        <v>1</v>
      </c>
      <c r="DO26" s="3"/>
      <c r="DP26" s="3">
        <v>1</v>
      </c>
      <c r="DQ26" s="3"/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>
        <v>1</v>
      </c>
      <c r="EC26" s="3"/>
      <c r="ED26" s="3"/>
      <c r="EE26" s="3">
        <v>1</v>
      </c>
      <c r="EF26" s="3"/>
      <c r="EG26" s="3"/>
      <c r="EH26" s="3"/>
      <c r="EI26" s="3">
        <v>1</v>
      </c>
      <c r="EJ26" s="3"/>
      <c r="EK26" s="3"/>
      <c r="EL26" s="3"/>
      <c r="EM26" s="3">
        <v>1</v>
      </c>
      <c r="EN26" s="3">
        <v>1</v>
      </c>
      <c r="EO26" s="3"/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/>
      <c r="EY26" s="3">
        <v>1</v>
      </c>
      <c r="EZ26" s="3"/>
      <c r="FA26" s="3">
        <v>1</v>
      </c>
      <c r="FB26" s="3"/>
      <c r="FC26" s="3"/>
      <c r="FD26" s="3"/>
      <c r="FE26" s="3">
        <v>1</v>
      </c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/>
      <c r="GN26" s="3">
        <v>1</v>
      </c>
      <c r="GO26" s="3"/>
      <c r="GP26" s="3"/>
      <c r="GQ26" s="3">
        <v>1</v>
      </c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 x14ac:dyDescent="0.3">
      <c r="A27" s="2">
        <v>14</v>
      </c>
      <c r="B27" s="25" t="s">
        <v>380</v>
      </c>
      <c r="C27" s="3">
        <v>1</v>
      </c>
      <c r="D27" s="3"/>
      <c r="E27" s="3"/>
      <c r="F27" s="3"/>
      <c r="G27" s="3">
        <v>1</v>
      </c>
      <c r="H27" s="3"/>
      <c r="I27" s="3">
        <v>1</v>
      </c>
      <c r="J27" s="3"/>
      <c r="K27" s="3"/>
      <c r="L27" s="3"/>
      <c r="M27" s="3">
        <v>1</v>
      </c>
      <c r="N27" s="3"/>
      <c r="O27" s="3"/>
      <c r="P27" s="3">
        <v>1</v>
      </c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/>
      <c r="BM27" s="3">
        <v>1</v>
      </c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/>
      <c r="BY27" s="3">
        <v>1</v>
      </c>
      <c r="BZ27" s="3"/>
      <c r="CA27" s="3">
        <v>1</v>
      </c>
      <c r="CB27" s="3"/>
      <c r="CC27" s="3"/>
      <c r="CD27" s="3">
        <v>1</v>
      </c>
      <c r="CE27" s="3"/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>
        <v>1</v>
      </c>
      <c r="CZ27" s="3"/>
      <c r="DA27" s="3"/>
      <c r="DB27" s="3">
        <v>1</v>
      </c>
      <c r="DC27" s="3"/>
      <c r="DD27" s="3">
        <v>1</v>
      </c>
      <c r="DE27" s="3"/>
      <c r="DF27" s="3"/>
      <c r="DG27" s="3">
        <v>1</v>
      </c>
      <c r="DH27" s="3"/>
      <c r="DI27" s="3"/>
      <c r="DJ27" s="3"/>
      <c r="DK27" s="3"/>
      <c r="DL27" s="3">
        <v>1</v>
      </c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/>
      <c r="FG27" s="3">
        <v>1</v>
      </c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>
        <v>1</v>
      </c>
      <c r="GN27" s="3"/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 x14ac:dyDescent="0.3">
      <c r="A28" s="2">
        <v>15</v>
      </c>
      <c r="B28" s="25" t="s">
        <v>381</v>
      </c>
      <c r="C28" s="3">
        <v>1</v>
      </c>
      <c r="D28" s="3"/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>
        <v>1</v>
      </c>
      <c r="V28" s="3"/>
      <c r="W28" s="3"/>
      <c r="X28" s="3">
        <v>1</v>
      </c>
      <c r="Y28" s="3"/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>
        <v>1</v>
      </c>
      <c r="AT28" s="3"/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>
        <v>1</v>
      </c>
      <c r="BF28" s="3"/>
      <c r="BG28" s="3"/>
      <c r="BH28" s="3"/>
      <c r="BI28" s="3">
        <v>1</v>
      </c>
      <c r="BJ28" s="3"/>
      <c r="BK28" s="3"/>
      <c r="BL28" s="3"/>
      <c r="BM28" s="3">
        <v>1</v>
      </c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/>
      <c r="BY28" s="3">
        <v>1</v>
      </c>
      <c r="BZ28" s="3"/>
      <c r="CA28" s="3">
        <v>1</v>
      </c>
      <c r="CB28" s="3"/>
      <c r="CC28" s="3"/>
      <c r="CD28" s="3"/>
      <c r="CE28" s="3">
        <v>1</v>
      </c>
      <c r="CF28" s="3"/>
      <c r="CG28" s="3"/>
      <c r="CH28" s="3">
        <v>1</v>
      </c>
      <c r="CI28" s="3">
        <v>1</v>
      </c>
      <c r="CJ28" s="3"/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>
        <v>1</v>
      </c>
      <c r="DC28" s="3"/>
      <c r="DD28" s="3">
        <v>1</v>
      </c>
      <c r="DE28" s="3"/>
      <c r="DF28" s="3"/>
      <c r="DG28" s="3"/>
      <c r="DH28" s="3"/>
      <c r="DI28" s="3">
        <v>1</v>
      </c>
      <c r="DJ28" s="3"/>
      <c r="DK28" s="3"/>
      <c r="DL28" s="3">
        <v>1</v>
      </c>
      <c r="DM28" s="3">
        <v>1</v>
      </c>
      <c r="DN28" s="3"/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/>
      <c r="EM28" s="3">
        <v>1</v>
      </c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/>
      <c r="EY28" s="3">
        <v>1</v>
      </c>
      <c r="EZ28" s="3">
        <v>1</v>
      </c>
      <c r="FA28" s="3"/>
      <c r="FB28" s="3"/>
      <c r="FC28" s="3"/>
      <c r="FD28" s="3"/>
      <c r="FE28" s="3">
        <v>1</v>
      </c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>
        <v>1</v>
      </c>
      <c r="GN28" s="3"/>
      <c r="GO28" s="3"/>
      <c r="GP28" s="3">
        <v>1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 x14ac:dyDescent="0.3">
      <c r="A29" s="2">
        <v>16</v>
      </c>
      <c r="B29" s="25" t="s">
        <v>382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/>
      <c r="M29" s="3">
        <v>1</v>
      </c>
      <c r="N29" s="3"/>
      <c r="O29" s="3">
        <v>1</v>
      </c>
      <c r="P29" s="3"/>
      <c r="Q29" s="3"/>
      <c r="R29" s="3">
        <v>1</v>
      </c>
      <c r="S29" s="3"/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/>
      <c r="BL29" s="3"/>
      <c r="BM29" s="3">
        <v>1</v>
      </c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/>
      <c r="BX29" s="3"/>
      <c r="BY29" s="3">
        <v>1</v>
      </c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>
        <v>1</v>
      </c>
      <c r="CJ29" s="3"/>
      <c r="CK29" s="3"/>
      <c r="CL29" s="3"/>
      <c r="CM29" s="3"/>
      <c r="CN29" s="3">
        <v>1</v>
      </c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/>
      <c r="DI29" s="3">
        <v>1</v>
      </c>
      <c r="DJ29" s="3"/>
      <c r="DK29" s="3">
        <v>1</v>
      </c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/>
      <c r="EL29" s="3">
        <v>1</v>
      </c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/>
      <c r="GN29" s="3">
        <v>1</v>
      </c>
      <c r="GO29" s="3"/>
      <c r="GP29" s="3">
        <v>1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 x14ac:dyDescent="0.3">
      <c r="A30" s="2">
        <v>17</v>
      </c>
      <c r="B30" s="25" t="s">
        <v>383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/>
      <c r="BF30" s="3">
        <v>1</v>
      </c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/>
      <c r="CA30" s="3"/>
      <c r="CB30" s="3">
        <v>1</v>
      </c>
      <c r="CC30" s="3"/>
      <c r="CD30" s="3">
        <v>1</v>
      </c>
      <c r="CE30" s="3"/>
      <c r="CF30" s="3"/>
      <c r="CG30" s="3"/>
      <c r="CH30" s="3">
        <v>1</v>
      </c>
      <c r="CI30" s="3"/>
      <c r="CJ30" s="3">
        <v>1</v>
      </c>
      <c r="CK30" s="3"/>
      <c r="CL30" s="3">
        <v>1</v>
      </c>
      <c r="CM30" s="3"/>
      <c r="CN30" s="3"/>
      <c r="CO30" s="3"/>
      <c r="CP30" s="3"/>
      <c r="CQ30" s="3">
        <v>1</v>
      </c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/>
      <c r="DI30" s="3">
        <v>1</v>
      </c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/>
      <c r="EL30" s="3">
        <v>1</v>
      </c>
      <c r="EM30" s="3"/>
      <c r="EN30" s="3"/>
      <c r="EO30" s="3">
        <v>1</v>
      </c>
      <c r="EP30" s="3"/>
      <c r="EQ30" s="3">
        <v>1</v>
      </c>
      <c r="ER30" s="3"/>
      <c r="ES30" s="3"/>
      <c r="ET30" s="3">
        <v>1</v>
      </c>
      <c r="EU30" s="3"/>
      <c r="EV30" s="3"/>
      <c r="EW30" s="3"/>
      <c r="EX30" s="3">
        <v>1</v>
      </c>
      <c r="EY30" s="3"/>
      <c r="EZ30" s="3">
        <v>1</v>
      </c>
      <c r="FA30" s="3"/>
      <c r="FB30" s="3"/>
      <c r="FC30" s="3"/>
      <c r="FD30" s="3">
        <v>1</v>
      </c>
      <c r="FE30" s="3"/>
      <c r="FF30" s="3">
        <v>1</v>
      </c>
      <c r="FG30" s="3"/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/>
      <c r="GN30" s="3">
        <v>1</v>
      </c>
      <c r="GO30" s="3"/>
      <c r="GP30" s="3"/>
      <c r="GQ30" s="3">
        <v>1</v>
      </c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 x14ac:dyDescent="0.3">
      <c r="A31" s="2">
        <v>18</v>
      </c>
      <c r="B31" s="25" t="s">
        <v>384</v>
      </c>
      <c r="C31" s="3">
        <v>1</v>
      </c>
      <c r="D31" s="3"/>
      <c r="E31" s="3"/>
      <c r="F31" s="3">
        <v>1</v>
      </c>
      <c r="G31" s="3"/>
      <c r="H31" s="3"/>
      <c r="I31" s="3"/>
      <c r="J31" s="3">
        <v>1</v>
      </c>
      <c r="K31" s="3"/>
      <c r="L31" s="3">
        <v>1</v>
      </c>
      <c r="M31" s="3"/>
      <c r="N31" s="3"/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/>
      <c r="BF31" s="3">
        <v>1</v>
      </c>
      <c r="BG31" s="3"/>
      <c r="BH31" s="3">
        <v>1</v>
      </c>
      <c r="BI31" s="3"/>
      <c r="BJ31" s="3"/>
      <c r="BK31" s="3"/>
      <c r="BL31" s="3">
        <v>1</v>
      </c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/>
      <c r="CD31" s="3"/>
      <c r="CE31" s="3">
        <v>1</v>
      </c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/>
      <c r="CS31" s="3"/>
      <c r="CT31" s="3">
        <v>1</v>
      </c>
      <c r="CU31" s="3"/>
      <c r="CV31" s="3">
        <v>1</v>
      </c>
      <c r="CW31" s="3"/>
      <c r="CX31" s="3"/>
      <c r="CY31" s="3"/>
      <c r="CZ31" s="3">
        <v>1</v>
      </c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/>
      <c r="DW31" s="3">
        <v>1</v>
      </c>
      <c r="DX31" s="3"/>
      <c r="DY31" s="3"/>
      <c r="DZ31" s="3">
        <v>1</v>
      </c>
      <c r="EA31" s="3"/>
      <c r="EB31" s="3">
        <v>1</v>
      </c>
      <c r="EC31" s="3"/>
      <c r="ED31" s="3"/>
      <c r="EE31" s="3">
        <v>1</v>
      </c>
      <c r="EF31" s="3"/>
      <c r="EG31" s="3"/>
      <c r="EH31" s="3"/>
      <c r="EI31" s="3">
        <v>1</v>
      </c>
      <c r="EJ31" s="3"/>
      <c r="EK31" s="3"/>
      <c r="EL31" s="3"/>
      <c r="EM31" s="3">
        <v>1</v>
      </c>
      <c r="EN31" s="3">
        <v>1</v>
      </c>
      <c r="EO31" s="3"/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/>
      <c r="EY31" s="3">
        <v>1</v>
      </c>
      <c r="EZ31" s="3">
        <v>1</v>
      </c>
      <c r="FA31" s="3"/>
      <c r="FB31" s="3"/>
      <c r="FC31" s="3"/>
      <c r="FD31" s="3"/>
      <c r="FE31" s="3">
        <v>1</v>
      </c>
      <c r="FF31" s="3"/>
      <c r="FG31" s="3">
        <v>1</v>
      </c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 x14ac:dyDescent="0.3">
      <c r="A32" s="2">
        <v>19</v>
      </c>
      <c r="B32" s="25" t="s">
        <v>385</v>
      </c>
      <c r="C32" s="3">
        <v>1</v>
      </c>
      <c r="D32" s="3"/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>
        <v>1</v>
      </c>
      <c r="V32" s="3"/>
      <c r="W32" s="3"/>
      <c r="X32" s="3">
        <v>1</v>
      </c>
      <c r="Y32" s="3"/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/>
      <c r="BI32" s="3">
        <v>1</v>
      </c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/>
      <c r="DQ32" s="3">
        <v>1</v>
      </c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>
        <v>1</v>
      </c>
      <c r="ED32" s="3"/>
      <c r="EE32" s="3"/>
      <c r="EF32" s="3">
        <v>1</v>
      </c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>
        <v>1</v>
      </c>
      <c r="GN32" s="3"/>
      <c r="GO32" s="3"/>
      <c r="GP32" s="3">
        <v>1</v>
      </c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 x14ac:dyDescent="0.3">
      <c r="A33" s="2">
        <v>20</v>
      </c>
      <c r="B33" s="25" t="s">
        <v>386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/>
      <c r="P33" s="3">
        <v>1</v>
      </c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/>
      <c r="AT33" s="3">
        <v>1</v>
      </c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/>
      <c r="BF33" s="3"/>
      <c r="BG33" s="3">
        <v>1</v>
      </c>
      <c r="BH33" s="3">
        <v>1</v>
      </c>
      <c r="BI33" s="3"/>
      <c r="BJ33" s="3"/>
      <c r="BK33" s="3"/>
      <c r="BL33" s="3"/>
      <c r="BM33" s="3">
        <v>1</v>
      </c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>
        <v>1</v>
      </c>
      <c r="CN33" s="3"/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>
        <v>1</v>
      </c>
      <c r="DE33" s="3"/>
      <c r="DF33" s="3"/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>
        <v>1</v>
      </c>
      <c r="DQ33" s="3"/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>
        <v>1</v>
      </c>
      <c r="EC33" s="3"/>
      <c r="ED33" s="3"/>
      <c r="EE33" s="3">
        <v>1</v>
      </c>
      <c r="EF33" s="3"/>
      <c r="EG33" s="3"/>
      <c r="EH33" s="3"/>
      <c r="EI33" s="3">
        <v>1</v>
      </c>
      <c r="EJ33" s="3"/>
      <c r="EK33" s="3"/>
      <c r="EL33" s="3"/>
      <c r="EM33" s="3">
        <v>1</v>
      </c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/>
      <c r="EY33" s="3">
        <v>1</v>
      </c>
      <c r="EZ33" s="3"/>
      <c r="FA33" s="3">
        <v>1</v>
      </c>
      <c r="FB33" s="3"/>
      <c r="FC33" s="3"/>
      <c r="FD33" s="3"/>
      <c r="FE33" s="3">
        <v>1</v>
      </c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/>
      <c r="GN33" s="3">
        <v>1</v>
      </c>
      <c r="GO33" s="3"/>
      <c r="GP33" s="3"/>
      <c r="GQ33" s="3">
        <v>1</v>
      </c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 x14ac:dyDescent="0.3">
      <c r="A34" s="2">
        <v>21</v>
      </c>
      <c r="B34" s="25" t="s">
        <v>387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/>
      <c r="P34" s="3">
        <v>1</v>
      </c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/>
      <c r="BF34" s="3">
        <v>1</v>
      </c>
      <c r="BG34" s="3"/>
      <c r="BH34" s="3">
        <v>1</v>
      </c>
      <c r="BI34" s="3"/>
      <c r="BJ34" s="3"/>
      <c r="BK34" s="3"/>
      <c r="BL34" s="3">
        <v>1</v>
      </c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/>
      <c r="CD34" s="3"/>
      <c r="CE34" s="3">
        <v>1</v>
      </c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/>
      <c r="CS34" s="3"/>
      <c r="CT34" s="3">
        <v>1</v>
      </c>
      <c r="CU34" s="3"/>
      <c r="CV34" s="3">
        <v>1</v>
      </c>
      <c r="CW34" s="3"/>
      <c r="CX34" s="3"/>
      <c r="CY34" s="3"/>
      <c r="CZ34" s="3">
        <v>1</v>
      </c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/>
      <c r="DN34" s="3">
        <v>1</v>
      </c>
      <c r="DO34" s="3"/>
      <c r="DP34" s="3">
        <v>1</v>
      </c>
      <c r="DQ34" s="3"/>
      <c r="DR34" s="3"/>
      <c r="DS34" s="3">
        <v>1</v>
      </c>
      <c r="DT34" s="3"/>
      <c r="DU34" s="3"/>
      <c r="DV34" s="3"/>
      <c r="DW34" s="3">
        <v>1</v>
      </c>
      <c r="DX34" s="3"/>
      <c r="DY34" s="3"/>
      <c r="DZ34" s="3">
        <v>1</v>
      </c>
      <c r="EA34" s="3"/>
      <c r="EB34" s="3">
        <v>1</v>
      </c>
      <c r="EC34" s="3"/>
      <c r="ED34" s="3"/>
      <c r="EE34" s="3">
        <v>1</v>
      </c>
      <c r="EF34" s="3"/>
      <c r="EG34" s="3"/>
      <c r="EH34" s="3"/>
      <c r="EI34" s="3">
        <v>1</v>
      </c>
      <c r="EJ34" s="3"/>
      <c r="EK34" s="3"/>
      <c r="EL34" s="3"/>
      <c r="EM34" s="3">
        <v>1</v>
      </c>
      <c r="EN34" s="3">
        <v>1</v>
      </c>
      <c r="EO34" s="3"/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/>
      <c r="EY34" s="3">
        <v>1</v>
      </c>
      <c r="EZ34" s="3">
        <v>1</v>
      </c>
      <c r="FA34" s="3"/>
      <c r="FB34" s="3"/>
      <c r="FC34" s="3"/>
      <c r="FD34" s="3"/>
      <c r="FE34" s="3">
        <v>1</v>
      </c>
      <c r="FF34" s="3"/>
      <c r="FG34" s="3">
        <v>1</v>
      </c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 x14ac:dyDescent="0.3">
      <c r="A35" s="2">
        <v>22</v>
      </c>
      <c r="B35" s="25" t="s">
        <v>388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/>
      <c r="AT35" s="3">
        <v>1</v>
      </c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 x14ac:dyDescent="0.3">
      <c r="A36" s="2">
        <v>23</v>
      </c>
      <c r="B36" s="25" t="s">
        <v>389</v>
      </c>
      <c r="C36" s="3">
        <v>1</v>
      </c>
      <c r="D36" s="3"/>
      <c r="E36" s="3"/>
      <c r="F36" s="3">
        <v>1</v>
      </c>
      <c r="G36" s="3"/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>
        <v>1</v>
      </c>
      <c r="S36" s="3"/>
      <c r="T36" s="3"/>
      <c r="U36" s="3"/>
      <c r="V36" s="3">
        <v>1</v>
      </c>
      <c r="W36" s="3"/>
      <c r="X36" s="3">
        <v>1</v>
      </c>
      <c r="Y36" s="3"/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/>
      <c r="BG36" s="3">
        <v>1</v>
      </c>
      <c r="BH36" s="3"/>
      <c r="BI36" s="3">
        <v>1</v>
      </c>
      <c r="BJ36" s="3"/>
      <c r="BK36" s="3"/>
      <c r="BL36" s="3"/>
      <c r="BM36" s="3">
        <v>1</v>
      </c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>
        <v>1</v>
      </c>
      <c r="CN36" s="3"/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>
        <v>1</v>
      </c>
      <c r="DE36" s="3"/>
      <c r="DF36" s="3"/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>
        <v>1</v>
      </c>
      <c r="DQ36" s="3"/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>
        <v>1</v>
      </c>
      <c r="EC36" s="3"/>
      <c r="ED36" s="3"/>
      <c r="EE36" s="3">
        <v>1</v>
      </c>
      <c r="EF36" s="3"/>
      <c r="EG36" s="3"/>
      <c r="EH36" s="3"/>
      <c r="EI36" s="3">
        <v>1</v>
      </c>
      <c r="EJ36" s="3"/>
      <c r="EK36" s="3"/>
      <c r="EL36" s="3"/>
      <c r="EM36" s="3">
        <v>1</v>
      </c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/>
      <c r="EY36" s="3">
        <v>1</v>
      </c>
      <c r="EZ36" s="3"/>
      <c r="FA36" s="3">
        <v>1</v>
      </c>
      <c r="FB36" s="3"/>
      <c r="FC36" s="3"/>
      <c r="FD36" s="3"/>
      <c r="FE36" s="3">
        <v>1</v>
      </c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/>
      <c r="GN36" s="3">
        <v>1</v>
      </c>
      <c r="GO36" s="3"/>
      <c r="GP36" s="3"/>
      <c r="GQ36" s="3">
        <v>1</v>
      </c>
      <c r="GR36" s="3"/>
    </row>
    <row r="37" spans="1:254" x14ac:dyDescent="0.25">
      <c r="A37" s="32" t="s">
        <v>44</v>
      </c>
      <c r="B37" s="33"/>
      <c r="C37" s="2">
        <f t="shared" ref="C37:AH37" si="0">SUM(C14:C36)</f>
        <v>21</v>
      </c>
      <c r="D37" s="2">
        <f t="shared" si="0"/>
        <v>2</v>
      </c>
      <c r="E37" s="2">
        <f t="shared" si="0"/>
        <v>0</v>
      </c>
      <c r="F37" s="2">
        <f t="shared" si="0"/>
        <v>14</v>
      </c>
      <c r="G37" s="2">
        <f t="shared" si="0"/>
        <v>9</v>
      </c>
      <c r="H37" s="2">
        <f t="shared" si="0"/>
        <v>0</v>
      </c>
      <c r="I37" s="2">
        <f t="shared" si="0"/>
        <v>15</v>
      </c>
      <c r="J37" s="2">
        <f t="shared" si="0"/>
        <v>8</v>
      </c>
      <c r="K37" s="2">
        <f t="shared" si="0"/>
        <v>0</v>
      </c>
      <c r="L37" s="2">
        <f t="shared" si="0"/>
        <v>14</v>
      </c>
      <c r="M37" s="2">
        <f t="shared" si="0"/>
        <v>9</v>
      </c>
      <c r="N37" s="2">
        <f t="shared" si="0"/>
        <v>0</v>
      </c>
      <c r="O37" s="2">
        <f t="shared" si="0"/>
        <v>10</v>
      </c>
      <c r="P37" s="2">
        <f t="shared" si="0"/>
        <v>13</v>
      </c>
      <c r="Q37" s="2">
        <f t="shared" si="0"/>
        <v>0</v>
      </c>
      <c r="R37" s="2">
        <f t="shared" si="0"/>
        <v>18</v>
      </c>
      <c r="S37" s="2">
        <f t="shared" si="0"/>
        <v>5</v>
      </c>
      <c r="T37" s="2">
        <f t="shared" si="0"/>
        <v>0</v>
      </c>
      <c r="U37" s="2">
        <f t="shared" si="0"/>
        <v>12</v>
      </c>
      <c r="V37" s="2">
        <f t="shared" si="0"/>
        <v>9</v>
      </c>
      <c r="W37" s="2">
        <f t="shared" si="0"/>
        <v>2</v>
      </c>
      <c r="X37" s="2">
        <f t="shared" si="0"/>
        <v>20</v>
      </c>
      <c r="Y37" s="2">
        <f t="shared" si="0"/>
        <v>1</v>
      </c>
      <c r="Z37" s="2">
        <f t="shared" si="0"/>
        <v>2</v>
      </c>
      <c r="AA37" s="2">
        <f t="shared" si="0"/>
        <v>13</v>
      </c>
      <c r="AB37" s="2">
        <f t="shared" si="0"/>
        <v>8</v>
      </c>
      <c r="AC37" s="2">
        <f t="shared" si="0"/>
        <v>2</v>
      </c>
      <c r="AD37" s="2">
        <f t="shared" si="0"/>
        <v>13</v>
      </c>
      <c r="AE37" s="2">
        <f t="shared" si="0"/>
        <v>8</v>
      </c>
      <c r="AF37" s="2">
        <f t="shared" si="0"/>
        <v>2</v>
      </c>
      <c r="AG37" s="2">
        <f t="shared" si="0"/>
        <v>13</v>
      </c>
      <c r="AH37" s="2">
        <f t="shared" si="0"/>
        <v>8</v>
      </c>
      <c r="AI37" s="2">
        <f t="shared" ref="AI37:BN37" si="1">SUM(AI14:AI36)</f>
        <v>2</v>
      </c>
      <c r="AJ37" s="2">
        <f t="shared" si="1"/>
        <v>13</v>
      </c>
      <c r="AK37" s="2">
        <f t="shared" si="1"/>
        <v>8</v>
      </c>
      <c r="AL37" s="2">
        <f t="shared" si="1"/>
        <v>2</v>
      </c>
      <c r="AM37" s="2">
        <f t="shared" si="1"/>
        <v>13</v>
      </c>
      <c r="AN37" s="2">
        <f t="shared" si="1"/>
        <v>8</v>
      </c>
      <c r="AO37" s="2">
        <f t="shared" si="1"/>
        <v>2</v>
      </c>
      <c r="AP37" s="2">
        <f t="shared" si="1"/>
        <v>13</v>
      </c>
      <c r="AQ37" s="2">
        <f t="shared" si="1"/>
        <v>8</v>
      </c>
      <c r="AR37" s="2">
        <f t="shared" si="1"/>
        <v>2</v>
      </c>
      <c r="AS37" s="2">
        <f t="shared" si="1"/>
        <v>11</v>
      </c>
      <c r="AT37" s="2">
        <f t="shared" si="1"/>
        <v>10</v>
      </c>
      <c r="AU37" s="2">
        <f t="shared" si="1"/>
        <v>2</v>
      </c>
      <c r="AV37" s="2">
        <f t="shared" si="1"/>
        <v>13</v>
      </c>
      <c r="AW37" s="2">
        <f t="shared" si="1"/>
        <v>8</v>
      </c>
      <c r="AX37" s="2">
        <f t="shared" si="1"/>
        <v>2</v>
      </c>
      <c r="AY37" s="2">
        <f t="shared" si="1"/>
        <v>13</v>
      </c>
      <c r="AZ37" s="2">
        <f t="shared" si="1"/>
        <v>8</v>
      </c>
      <c r="BA37" s="2">
        <f t="shared" si="1"/>
        <v>2</v>
      </c>
      <c r="BB37" s="2">
        <f t="shared" si="1"/>
        <v>13</v>
      </c>
      <c r="BC37" s="2">
        <f t="shared" si="1"/>
        <v>8</v>
      </c>
      <c r="BD37" s="2">
        <f t="shared" si="1"/>
        <v>2</v>
      </c>
      <c r="BE37" s="2">
        <f t="shared" si="1"/>
        <v>12</v>
      </c>
      <c r="BF37" s="2">
        <f t="shared" si="1"/>
        <v>6</v>
      </c>
      <c r="BG37" s="2">
        <f t="shared" si="1"/>
        <v>5</v>
      </c>
      <c r="BH37" s="2">
        <f t="shared" si="1"/>
        <v>13</v>
      </c>
      <c r="BI37" s="2">
        <f t="shared" si="1"/>
        <v>8</v>
      </c>
      <c r="BJ37" s="2">
        <f t="shared" si="1"/>
        <v>2</v>
      </c>
      <c r="BK37" s="2">
        <f t="shared" si="1"/>
        <v>7</v>
      </c>
      <c r="BL37" s="2">
        <f t="shared" si="1"/>
        <v>5</v>
      </c>
      <c r="BM37" s="2">
        <f t="shared" si="1"/>
        <v>11</v>
      </c>
      <c r="BN37" s="2">
        <f t="shared" si="1"/>
        <v>13</v>
      </c>
      <c r="BO37" s="2">
        <f t="shared" ref="BO37:CT37" si="2">SUM(BO14:BO36)</f>
        <v>8</v>
      </c>
      <c r="BP37" s="2">
        <f t="shared" si="2"/>
        <v>2</v>
      </c>
      <c r="BQ37" s="2">
        <f t="shared" si="2"/>
        <v>13</v>
      </c>
      <c r="BR37" s="2">
        <f t="shared" si="2"/>
        <v>8</v>
      </c>
      <c r="BS37" s="2">
        <f t="shared" si="2"/>
        <v>2</v>
      </c>
      <c r="BT37" s="2">
        <f t="shared" si="2"/>
        <v>13</v>
      </c>
      <c r="BU37" s="2">
        <f t="shared" si="2"/>
        <v>8</v>
      </c>
      <c r="BV37" s="2">
        <f t="shared" si="2"/>
        <v>2</v>
      </c>
      <c r="BW37" s="2">
        <f t="shared" si="2"/>
        <v>12</v>
      </c>
      <c r="BX37" s="2">
        <f t="shared" si="2"/>
        <v>2</v>
      </c>
      <c r="BY37" s="2">
        <f t="shared" si="2"/>
        <v>9</v>
      </c>
      <c r="BZ37" s="2">
        <f t="shared" si="2"/>
        <v>10</v>
      </c>
      <c r="CA37" s="2">
        <f t="shared" si="2"/>
        <v>8</v>
      </c>
      <c r="CB37" s="2">
        <f t="shared" si="2"/>
        <v>5</v>
      </c>
      <c r="CC37" s="2">
        <f t="shared" si="2"/>
        <v>9</v>
      </c>
      <c r="CD37" s="2">
        <f t="shared" si="2"/>
        <v>3</v>
      </c>
      <c r="CE37" s="2">
        <f t="shared" si="2"/>
        <v>11</v>
      </c>
      <c r="CF37" s="2">
        <f t="shared" si="2"/>
        <v>10</v>
      </c>
      <c r="CG37" s="2">
        <f t="shared" si="2"/>
        <v>2</v>
      </c>
      <c r="CH37" s="2">
        <f t="shared" si="2"/>
        <v>11</v>
      </c>
      <c r="CI37" s="2">
        <f t="shared" si="2"/>
        <v>15</v>
      </c>
      <c r="CJ37" s="2">
        <f t="shared" si="2"/>
        <v>3</v>
      </c>
      <c r="CK37" s="2">
        <f t="shared" si="2"/>
        <v>5</v>
      </c>
      <c r="CL37" s="2">
        <f t="shared" si="2"/>
        <v>12</v>
      </c>
      <c r="CM37" s="2">
        <f t="shared" si="2"/>
        <v>4</v>
      </c>
      <c r="CN37" s="2">
        <f t="shared" si="2"/>
        <v>7</v>
      </c>
      <c r="CO37" s="2">
        <f t="shared" si="2"/>
        <v>10</v>
      </c>
      <c r="CP37" s="2">
        <f t="shared" si="2"/>
        <v>8</v>
      </c>
      <c r="CQ37" s="2">
        <f t="shared" si="2"/>
        <v>5</v>
      </c>
      <c r="CR37" s="2">
        <f t="shared" si="2"/>
        <v>9</v>
      </c>
      <c r="CS37" s="2">
        <f t="shared" si="2"/>
        <v>3</v>
      </c>
      <c r="CT37" s="2">
        <f t="shared" si="2"/>
        <v>11</v>
      </c>
      <c r="CU37" s="2">
        <f t="shared" ref="CU37:DZ37" si="3">SUM(CU14:CU36)</f>
        <v>9</v>
      </c>
      <c r="CV37" s="2">
        <f t="shared" si="3"/>
        <v>5</v>
      </c>
      <c r="CW37" s="2">
        <f t="shared" si="3"/>
        <v>9</v>
      </c>
      <c r="CX37" s="2">
        <f t="shared" si="3"/>
        <v>9</v>
      </c>
      <c r="CY37" s="2">
        <f t="shared" si="3"/>
        <v>3</v>
      </c>
      <c r="CZ37" s="2">
        <f t="shared" si="3"/>
        <v>11</v>
      </c>
      <c r="DA37" s="2">
        <f t="shared" si="3"/>
        <v>12</v>
      </c>
      <c r="DB37" s="2">
        <f t="shared" si="3"/>
        <v>4</v>
      </c>
      <c r="DC37" s="2">
        <f t="shared" si="3"/>
        <v>7</v>
      </c>
      <c r="DD37" s="2">
        <f t="shared" si="3"/>
        <v>21</v>
      </c>
      <c r="DE37" s="2">
        <f t="shared" si="3"/>
        <v>0</v>
      </c>
      <c r="DF37" s="2">
        <f t="shared" si="3"/>
        <v>2</v>
      </c>
      <c r="DG37" s="2">
        <f t="shared" si="3"/>
        <v>13</v>
      </c>
      <c r="DH37" s="2">
        <f t="shared" si="3"/>
        <v>0</v>
      </c>
      <c r="DI37" s="2">
        <f t="shared" si="3"/>
        <v>10</v>
      </c>
      <c r="DJ37" s="2">
        <f t="shared" si="3"/>
        <v>12</v>
      </c>
      <c r="DK37" s="2">
        <f t="shared" si="3"/>
        <v>3</v>
      </c>
      <c r="DL37" s="2">
        <f t="shared" si="3"/>
        <v>8</v>
      </c>
      <c r="DM37" s="2">
        <f t="shared" si="3"/>
        <v>11</v>
      </c>
      <c r="DN37" s="2">
        <f t="shared" si="3"/>
        <v>7</v>
      </c>
      <c r="DO37" s="2">
        <f t="shared" si="3"/>
        <v>5</v>
      </c>
      <c r="DP37" s="2">
        <f t="shared" si="3"/>
        <v>13</v>
      </c>
      <c r="DQ37" s="2">
        <f t="shared" si="3"/>
        <v>8</v>
      </c>
      <c r="DR37" s="2">
        <f t="shared" si="3"/>
        <v>2</v>
      </c>
      <c r="DS37" s="2">
        <f t="shared" si="3"/>
        <v>14</v>
      </c>
      <c r="DT37" s="2">
        <f t="shared" si="3"/>
        <v>7</v>
      </c>
      <c r="DU37" s="2">
        <f t="shared" si="3"/>
        <v>2</v>
      </c>
      <c r="DV37" s="2">
        <f t="shared" si="3"/>
        <v>13</v>
      </c>
      <c r="DW37" s="2">
        <f t="shared" si="3"/>
        <v>8</v>
      </c>
      <c r="DX37" s="2">
        <f t="shared" si="3"/>
        <v>2</v>
      </c>
      <c r="DY37" s="2">
        <f t="shared" si="3"/>
        <v>11</v>
      </c>
      <c r="DZ37" s="2">
        <f t="shared" si="3"/>
        <v>10</v>
      </c>
      <c r="EA37" s="2">
        <f t="shared" ref="EA37:FF37" si="4">SUM(EA14:EA36)</f>
        <v>2</v>
      </c>
      <c r="EB37" s="2">
        <f t="shared" si="4"/>
        <v>13</v>
      </c>
      <c r="EC37" s="2">
        <f t="shared" si="4"/>
        <v>8</v>
      </c>
      <c r="ED37" s="2">
        <f t="shared" si="4"/>
        <v>2</v>
      </c>
      <c r="EE37" s="2">
        <f t="shared" si="4"/>
        <v>13</v>
      </c>
      <c r="EF37" s="2">
        <f t="shared" si="4"/>
        <v>8</v>
      </c>
      <c r="EG37" s="2">
        <f t="shared" si="4"/>
        <v>2</v>
      </c>
      <c r="EH37" s="2">
        <f t="shared" si="4"/>
        <v>11</v>
      </c>
      <c r="EI37" s="2">
        <f t="shared" si="4"/>
        <v>10</v>
      </c>
      <c r="EJ37" s="2">
        <f t="shared" si="4"/>
        <v>2</v>
      </c>
      <c r="EK37" s="2">
        <f t="shared" si="4"/>
        <v>9</v>
      </c>
      <c r="EL37" s="2">
        <f t="shared" si="4"/>
        <v>3</v>
      </c>
      <c r="EM37" s="2">
        <f t="shared" si="4"/>
        <v>11</v>
      </c>
      <c r="EN37" s="2">
        <f t="shared" si="4"/>
        <v>12</v>
      </c>
      <c r="EO37" s="2">
        <f t="shared" si="4"/>
        <v>9</v>
      </c>
      <c r="EP37" s="2">
        <f t="shared" si="4"/>
        <v>2</v>
      </c>
      <c r="EQ37" s="2">
        <f t="shared" si="4"/>
        <v>11</v>
      </c>
      <c r="ER37" s="2">
        <f t="shared" si="4"/>
        <v>9</v>
      </c>
      <c r="ES37" s="2">
        <f t="shared" si="4"/>
        <v>3</v>
      </c>
      <c r="ET37" s="2">
        <f t="shared" si="4"/>
        <v>11</v>
      </c>
      <c r="EU37" s="2">
        <f t="shared" si="4"/>
        <v>10</v>
      </c>
      <c r="EV37" s="2">
        <f t="shared" si="4"/>
        <v>2</v>
      </c>
      <c r="EW37" s="2">
        <f t="shared" si="4"/>
        <v>9</v>
      </c>
      <c r="EX37" s="2">
        <f t="shared" si="4"/>
        <v>3</v>
      </c>
      <c r="EY37" s="2">
        <f t="shared" si="4"/>
        <v>11</v>
      </c>
      <c r="EZ37" s="2">
        <f t="shared" si="4"/>
        <v>12</v>
      </c>
      <c r="FA37" s="2">
        <f t="shared" si="4"/>
        <v>9</v>
      </c>
      <c r="FB37" s="2">
        <f t="shared" si="4"/>
        <v>2</v>
      </c>
      <c r="FC37" s="2">
        <f t="shared" si="4"/>
        <v>9</v>
      </c>
      <c r="FD37" s="2">
        <f t="shared" si="4"/>
        <v>3</v>
      </c>
      <c r="FE37" s="2">
        <f t="shared" si="4"/>
        <v>11</v>
      </c>
      <c r="FF37" s="2">
        <f t="shared" si="4"/>
        <v>9</v>
      </c>
      <c r="FG37" s="2">
        <f t="shared" ref="FG37:GL37" si="5">SUM(FG14:FG36)</f>
        <v>12</v>
      </c>
      <c r="FH37" s="2">
        <f t="shared" si="5"/>
        <v>2</v>
      </c>
      <c r="FI37" s="2">
        <f t="shared" si="5"/>
        <v>11</v>
      </c>
      <c r="FJ37" s="2">
        <f t="shared" si="5"/>
        <v>10</v>
      </c>
      <c r="FK37" s="2">
        <f t="shared" si="5"/>
        <v>2</v>
      </c>
      <c r="FL37" s="2">
        <f t="shared" si="5"/>
        <v>11</v>
      </c>
      <c r="FM37" s="2">
        <f t="shared" si="5"/>
        <v>10</v>
      </c>
      <c r="FN37" s="2">
        <f t="shared" si="5"/>
        <v>2</v>
      </c>
      <c r="FO37" s="2">
        <f t="shared" si="5"/>
        <v>11</v>
      </c>
      <c r="FP37" s="2">
        <f t="shared" si="5"/>
        <v>10</v>
      </c>
      <c r="FQ37" s="2">
        <f t="shared" si="5"/>
        <v>2</v>
      </c>
      <c r="FR37" s="2">
        <f t="shared" si="5"/>
        <v>11</v>
      </c>
      <c r="FS37" s="2">
        <f t="shared" si="5"/>
        <v>10</v>
      </c>
      <c r="FT37" s="2">
        <f t="shared" si="5"/>
        <v>2</v>
      </c>
      <c r="FU37" s="2">
        <f t="shared" si="5"/>
        <v>13</v>
      </c>
      <c r="FV37" s="2">
        <f t="shared" si="5"/>
        <v>8</v>
      </c>
      <c r="FW37" s="2">
        <f t="shared" si="5"/>
        <v>2</v>
      </c>
      <c r="FX37" s="2">
        <f t="shared" si="5"/>
        <v>13</v>
      </c>
      <c r="FY37" s="2">
        <f t="shared" si="5"/>
        <v>8</v>
      </c>
      <c r="FZ37" s="2">
        <f t="shared" si="5"/>
        <v>2</v>
      </c>
      <c r="GA37" s="2">
        <f t="shared" si="5"/>
        <v>13</v>
      </c>
      <c r="GB37" s="2">
        <f t="shared" si="5"/>
        <v>8</v>
      </c>
      <c r="GC37" s="2">
        <f t="shared" si="5"/>
        <v>2</v>
      </c>
      <c r="GD37" s="2">
        <f t="shared" si="5"/>
        <v>13</v>
      </c>
      <c r="GE37" s="2">
        <f t="shared" si="5"/>
        <v>8</v>
      </c>
      <c r="GF37" s="2">
        <f t="shared" si="5"/>
        <v>2</v>
      </c>
      <c r="GG37" s="2">
        <f t="shared" si="5"/>
        <v>13</v>
      </c>
      <c r="GH37" s="2">
        <f t="shared" si="5"/>
        <v>8</v>
      </c>
      <c r="GI37" s="2">
        <f t="shared" si="5"/>
        <v>2</v>
      </c>
      <c r="GJ37" s="2">
        <f t="shared" si="5"/>
        <v>13</v>
      </c>
      <c r="GK37" s="2">
        <f t="shared" si="5"/>
        <v>8</v>
      </c>
      <c r="GL37" s="2">
        <f t="shared" si="5"/>
        <v>2</v>
      </c>
      <c r="GM37" s="2">
        <f t="shared" ref="GM37:GR37" si="6">SUM(GM14:GM36)</f>
        <v>13</v>
      </c>
      <c r="GN37" s="2">
        <f t="shared" si="6"/>
        <v>8</v>
      </c>
      <c r="GO37" s="2">
        <f t="shared" si="6"/>
        <v>2</v>
      </c>
      <c r="GP37" s="2">
        <f t="shared" si="6"/>
        <v>9</v>
      </c>
      <c r="GQ37" s="2">
        <f t="shared" si="6"/>
        <v>11</v>
      </c>
      <c r="GR37" s="2">
        <f t="shared" si="6"/>
        <v>3</v>
      </c>
    </row>
    <row r="38" spans="1:254" ht="37.5" customHeight="1" x14ac:dyDescent="0.25">
      <c r="A38" s="34" t="s">
        <v>244</v>
      </c>
      <c r="B38" s="35"/>
      <c r="C38" s="8">
        <f>C37/23%</f>
        <v>91.304347826086953</v>
      </c>
      <c r="D38" s="8">
        <f t="shared" ref="D38:BO38" si="7">D37/23%</f>
        <v>8.695652173913043</v>
      </c>
      <c r="E38" s="8">
        <f t="shared" si="7"/>
        <v>0</v>
      </c>
      <c r="F38" s="8">
        <f t="shared" si="7"/>
        <v>60.869565217391305</v>
      </c>
      <c r="G38" s="8">
        <f t="shared" si="7"/>
        <v>39.130434782608695</v>
      </c>
      <c r="H38" s="8">
        <f t="shared" si="7"/>
        <v>0</v>
      </c>
      <c r="I38" s="8">
        <f t="shared" si="7"/>
        <v>65.217391304347828</v>
      </c>
      <c r="J38" s="8">
        <f t="shared" si="7"/>
        <v>34.782608695652172</v>
      </c>
      <c r="K38" s="8">
        <f t="shared" si="7"/>
        <v>0</v>
      </c>
      <c r="L38" s="8">
        <f t="shared" si="7"/>
        <v>60.869565217391305</v>
      </c>
      <c r="M38" s="8">
        <f t="shared" si="7"/>
        <v>39.130434782608695</v>
      </c>
      <c r="N38" s="8">
        <f t="shared" si="7"/>
        <v>0</v>
      </c>
      <c r="O38" s="8">
        <f t="shared" si="7"/>
        <v>43.478260869565219</v>
      </c>
      <c r="P38" s="8">
        <f t="shared" si="7"/>
        <v>56.521739130434781</v>
      </c>
      <c r="Q38" s="8">
        <f t="shared" si="7"/>
        <v>0</v>
      </c>
      <c r="R38" s="8">
        <f t="shared" si="7"/>
        <v>78.260869565217391</v>
      </c>
      <c r="S38" s="8">
        <f t="shared" si="7"/>
        <v>21.739130434782609</v>
      </c>
      <c r="T38" s="8">
        <f t="shared" si="7"/>
        <v>0</v>
      </c>
      <c r="U38" s="8">
        <f t="shared" si="7"/>
        <v>52.173913043478258</v>
      </c>
      <c r="V38" s="8">
        <f t="shared" si="7"/>
        <v>39.130434782608695</v>
      </c>
      <c r="W38" s="8">
        <f t="shared" si="7"/>
        <v>8.695652173913043</v>
      </c>
      <c r="X38" s="8">
        <f t="shared" si="7"/>
        <v>86.956521739130437</v>
      </c>
      <c r="Y38" s="8">
        <f t="shared" si="7"/>
        <v>4.3478260869565215</v>
      </c>
      <c r="Z38" s="8">
        <f t="shared" si="7"/>
        <v>8.695652173913043</v>
      </c>
      <c r="AA38" s="8">
        <f t="shared" si="7"/>
        <v>56.521739130434781</v>
      </c>
      <c r="AB38" s="8">
        <f t="shared" si="7"/>
        <v>34.782608695652172</v>
      </c>
      <c r="AC38" s="8">
        <f t="shared" si="7"/>
        <v>8.695652173913043</v>
      </c>
      <c r="AD38" s="8">
        <f t="shared" si="7"/>
        <v>56.521739130434781</v>
      </c>
      <c r="AE38" s="8">
        <f t="shared" si="7"/>
        <v>34.782608695652172</v>
      </c>
      <c r="AF38" s="8">
        <f t="shared" si="7"/>
        <v>8.695652173913043</v>
      </c>
      <c r="AG38" s="8">
        <f t="shared" si="7"/>
        <v>56.521739130434781</v>
      </c>
      <c r="AH38" s="8">
        <f t="shared" si="7"/>
        <v>34.782608695652172</v>
      </c>
      <c r="AI38" s="8">
        <f t="shared" si="7"/>
        <v>8.695652173913043</v>
      </c>
      <c r="AJ38" s="8">
        <f t="shared" si="7"/>
        <v>56.521739130434781</v>
      </c>
      <c r="AK38" s="8">
        <f t="shared" si="7"/>
        <v>34.782608695652172</v>
      </c>
      <c r="AL38" s="8">
        <f t="shared" si="7"/>
        <v>8.695652173913043</v>
      </c>
      <c r="AM38" s="8">
        <f t="shared" si="7"/>
        <v>56.521739130434781</v>
      </c>
      <c r="AN38" s="8">
        <f t="shared" si="7"/>
        <v>34.782608695652172</v>
      </c>
      <c r="AO38" s="8">
        <f t="shared" si="7"/>
        <v>8.695652173913043</v>
      </c>
      <c r="AP38" s="8">
        <f t="shared" si="7"/>
        <v>56.521739130434781</v>
      </c>
      <c r="AQ38" s="8">
        <f t="shared" si="7"/>
        <v>34.782608695652172</v>
      </c>
      <c r="AR38" s="8">
        <f t="shared" si="7"/>
        <v>8.695652173913043</v>
      </c>
      <c r="AS38" s="8">
        <f t="shared" si="7"/>
        <v>47.826086956521735</v>
      </c>
      <c r="AT38" s="8">
        <f t="shared" si="7"/>
        <v>43.478260869565219</v>
      </c>
      <c r="AU38" s="8">
        <f t="shared" si="7"/>
        <v>8.695652173913043</v>
      </c>
      <c r="AV38" s="8">
        <f t="shared" si="7"/>
        <v>56.521739130434781</v>
      </c>
      <c r="AW38" s="8">
        <f t="shared" si="7"/>
        <v>34.782608695652172</v>
      </c>
      <c r="AX38" s="8">
        <f t="shared" si="7"/>
        <v>8.695652173913043</v>
      </c>
      <c r="AY38" s="8">
        <f t="shared" si="7"/>
        <v>56.521739130434781</v>
      </c>
      <c r="AZ38" s="8">
        <f t="shared" si="7"/>
        <v>34.782608695652172</v>
      </c>
      <c r="BA38" s="8">
        <f t="shared" si="7"/>
        <v>8.695652173913043</v>
      </c>
      <c r="BB38" s="8">
        <f t="shared" si="7"/>
        <v>56.521739130434781</v>
      </c>
      <c r="BC38" s="8">
        <f t="shared" si="7"/>
        <v>34.782608695652172</v>
      </c>
      <c r="BD38" s="8">
        <f t="shared" si="7"/>
        <v>8.695652173913043</v>
      </c>
      <c r="BE38" s="8">
        <f t="shared" si="7"/>
        <v>52.173913043478258</v>
      </c>
      <c r="BF38" s="8">
        <f t="shared" si="7"/>
        <v>26.086956521739129</v>
      </c>
      <c r="BG38" s="8">
        <f t="shared" si="7"/>
        <v>21.739130434782609</v>
      </c>
      <c r="BH38" s="8">
        <f t="shared" si="7"/>
        <v>56.521739130434781</v>
      </c>
      <c r="BI38" s="8">
        <f t="shared" si="7"/>
        <v>34.782608695652172</v>
      </c>
      <c r="BJ38" s="8">
        <f t="shared" si="7"/>
        <v>8.695652173913043</v>
      </c>
      <c r="BK38" s="8">
        <f t="shared" si="7"/>
        <v>30.434782608695652</v>
      </c>
      <c r="BL38" s="8">
        <f t="shared" si="7"/>
        <v>21.739130434782609</v>
      </c>
      <c r="BM38" s="8">
        <f t="shared" si="7"/>
        <v>47.826086956521735</v>
      </c>
      <c r="BN38" s="8">
        <f t="shared" si="7"/>
        <v>56.521739130434781</v>
      </c>
      <c r="BO38" s="8">
        <f t="shared" si="7"/>
        <v>34.782608695652172</v>
      </c>
      <c r="BP38" s="8">
        <f t="shared" ref="BP38:EA38" si="8">BP37/23%</f>
        <v>8.695652173913043</v>
      </c>
      <c r="BQ38" s="8">
        <f t="shared" si="8"/>
        <v>56.521739130434781</v>
      </c>
      <c r="BR38" s="8">
        <f t="shared" si="8"/>
        <v>34.782608695652172</v>
      </c>
      <c r="BS38" s="8">
        <f t="shared" si="8"/>
        <v>8.695652173913043</v>
      </c>
      <c r="BT38" s="8">
        <f t="shared" si="8"/>
        <v>56.521739130434781</v>
      </c>
      <c r="BU38" s="8">
        <f t="shared" si="8"/>
        <v>34.782608695652172</v>
      </c>
      <c r="BV38" s="8">
        <f t="shared" si="8"/>
        <v>8.695652173913043</v>
      </c>
      <c r="BW38" s="8">
        <f t="shared" si="8"/>
        <v>52.173913043478258</v>
      </c>
      <c r="BX38" s="8">
        <f t="shared" si="8"/>
        <v>8.695652173913043</v>
      </c>
      <c r="BY38" s="8">
        <f t="shared" si="8"/>
        <v>39.130434782608695</v>
      </c>
      <c r="BZ38" s="8">
        <f t="shared" si="8"/>
        <v>43.478260869565219</v>
      </c>
      <c r="CA38" s="8">
        <f t="shared" si="8"/>
        <v>34.782608695652172</v>
      </c>
      <c r="CB38" s="8">
        <f t="shared" si="8"/>
        <v>21.739130434782609</v>
      </c>
      <c r="CC38" s="8">
        <f t="shared" si="8"/>
        <v>39.130434782608695</v>
      </c>
      <c r="CD38" s="8">
        <f t="shared" si="8"/>
        <v>13.043478260869565</v>
      </c>
      <c r="CE38" s="8">
        <f t="shared" si="8"/>
        <v>47.826086956521735</v>
      </c>
      <c r="CF38" s="8">
        <f t="shared" si="8"/>
        <v>43.478260869565219</v>
      </c>
      <c r="CG38" s="8">
        <f t="shared" si="8"/>
        <v>8.695652173913043</v>
      </c>
      <c r="CH38" s="8">
        <f t="shared" si="8"/>
        <v>47.826086956521735</v>
      </c>
      <c r="CI38" s="8">
        <f t="shared" si="8"/>
        <v>65.217391304347828</v>
      </c>
      <c r="CJ38" s="8">
        <f t="shared" si="8"/>
        <v>13.043478260869565</v>
      </c>
      <c r="CK38" s="8">
        <f t="shared" si="8"/>
        <v>21.739130434782609</v>
      </c>
      <c r="CL38" s="8">
        <f t="shared" si="8"/>
        <v>52.173913043478258</v>
      </c>
      <c r="CM38" s="8">
        <f t="shared" si="8"/>
        <v>17.391304347826086</v>
      </c>
      <c r="CN38" s="8">
        <f t="shared" si="8"/>
        <v>30.434782608695652</v>
      </c>
      <c r="CO38" s="8">
        <f t="shared" si="8"/>
        <v>43.478260869565219</v>
      </c>
      <c r="CP38" s="8">
        <f t="shared" si="8"/>
        <v>34.782608695652172</v>
      </c>
      <c r="CQ38" s="8">
        <f t="shared" si="8"/>
        <v>21.739130434782609</v>
      </c>
      <c r="CR38" s="8">
        <f t="shared" si="8"/>
        <v>39.130434782608695</v>
      </c>
      <c r="CS38" s="8">
        <f t="shared" si="8"/>
        <v>13.043478260869565</v>
      </c>
      <c r="CT38" s="8">
        <f t="shared" si="8"/>
        <v>47.826086956521735</v>
      </c>
      <c r="CU38" s="8">
        <f t="shared" si="8"/>
        <v>39.130434782608695</v>
      </c>
      <c r="CV38" s="8">
        <f t="shared" si="8"/>
        <v>21.739130434782609</v>
      </c>
      <c r="CW38" s="8">
        <f t="shared" si="8"/>
        <v>39.130434782608695</v>
      </c>
      <c r="CX38" s="8">
        <f t="shared" si="8"/>
        <v>39.130434782608695</v>
      </c>
      <c r="CY38" s="8">
        <f t="shared" si="8"/>
        <v>13.043478260869565</v>
      </c>
      <c r="CZ38" s="8">
        <f t="shared" si="8"/>
        <v>47.826086956521735</v>
      </c>
      <c r="DA38" s="8">
        <f t="shared" si="8"/>
        <v>52.173913043478258</v>
      </c>
      <c r="DB38" s="8">
        <f t="shared" si="8"/>
        <v>17.391304347826086</v>
      </c>
      <c r="DC38" s="8">
        <f t="shared" si="8"/>
        <v>30.434782608695652</v>
      </c>
      <c r="DD38" s="8">
        <f t="shared" si="8"/>
        <v>91.304347826086953</v>
      </c>
      <c r="DE38" s="8">
        <f t="shared" si="8"/>
        <v>0</v>
      </c>
      <c r="DF38" s="8">
        <f t="shared" si="8"/>
        <v>8.695652173913043</v>
      </c>
      <c r="DG38" s="8">
        <f t="shared" si="8"/>
        <v>56.521739130434781</v>
      </c>
      <c r="DH38" s="8">
        <f t="shared" si="8"/>
        <v>0</v>
      </c>
      <c r="DI38" s="8">
        <f t="shared" si="8"/>
        <v>43.478260869565219</v>
      </c>
      <c r="DJ38" s="8">
        <f t="shared" si="8"/>
        <v>52.173913043478258</v>
      </c>
      <c r="DK38" s="8">
        <f t="shared" si="8"/>
        <v>13.043478260869565</v>
      </c>
      <c r="DL38" s="8">
        <f t="shared" si="8"/>
        <v>34.782608695652172</v>
      </c>
      <c r="DM38" s="8">
        <f t="shared" si="8"/>
        <v>47.826086956521735</v>
      </c>
      <c r="DN38" s="8">
        <f t="shared" si="8"/>
        <v>30.434782608695652</v>
      </c>
      <c r="DO38" s="8">
        <f t="shared" si="8"/>
        <v>21.739130434782609</v>
      </c>
      <c r="DP38" s="8">
        <f t="shared" si="8"/>
        <v>56.521739130434781</v>
      </c>
      <c r="DQ38" s="8">
        <f t="shared" si="8"/>
        <v>34.782608695652172</v>
      </c>
      <c r="DR38" s="8">
        <f t="shared" si="8"/>
        <v>8.695652173913043</v>
      </c>
      <c r="DS38" s="8">
        <f t="shared" si="8"/>
        <v>60.869565217391305</v>
      </c>
      <c r="DT38" s="8">
        <f t="shared" si="8"/>
        <v>30.434782608695652</v>
      </c>
      <c r="DU38" s="8">
        <f t="shared" si="8"/>
        <v>8.695652173913043</v>
      </c>
      <c r="DV38" s="8">
        <f t="shared" si="8"/>
        <v>56.521739130434781</v>
      </c>
      <c r="DW38" s="8">
        <f t="shared" si="8"/>
        <v>34.782608695652172</v>
      </c>
      <c r="DX38" s="8">
        <f t="shared" si="8"/>
        <v>8.695652173913043</v>
      </c>
      <c r="DY38" s="8">
        <f t="shared" si="8"/>
        <v>47.826086956521735</v>
      </c>
      <c r="DZ38" s="8">
        <f t="shared" si="8"/>
        <v>43.478260869565219</v>
      </c>
      <c r="EA38" s="8">
        <f t="shared" si="8"/>
        <v>8.695652173913043</v>
      </c>
      <c r="EB38" s="8">
        <f t="shared" ref="EB38:GM38" si="9">EB37/23%</f>
        <v>56.521739130434781</v>
      </c>
      <c r="EC38" s="8">
        <f t="shared" si="9"/>
        <v>34.782608695652172</v>
      </c>
      <c r="ED38" s="8">
        <f t="shared" si="9"/>
        <v>8.695652173913043</v>
      </c>
      <c r="EE38" s="8">
        <f t="shared" si="9"/>
        <v>56.521739130434781</v>
      </c>
      <c r="EF38" s="8">
        <f t="shared" si="9"/>
        <v>34.782608695652172</v>
      </c>
      <c r="EG38" s="8">
        <f t="shared" si="9"/>
        <v>8.695652173913043</v>
      </c>
      <c r="EH38" s="8">
        <f t="shared" si="9"/>
        <v>47.826086956521735</v>
      </c>
      <c r="EI38" s="8">
        <f t="shared" si="9"/>
        <v>43.478260869565219</v>
      </c>
      <c r="EJ38" s="8">
        <f t="shared" si="9"/>
        <v>8.695652173913043</v>
      </c>
      <c r="EK38" s="8">
        <f t="shared" si="9"/>
        <v>39.130434782608695</v>
      </c>
      <c r="EL38" s="8">
        <f t="shared" si="9"/>
        <v>13.043478260869565</v>
      </c>
      <c r="EM38" s="8">
        <f t="shared" si="9"/>
        <v>47.826086956521735</v>
      </c>
      <c r="EN38" s="8">
        <f t="shared" si="9"/>
        <v>52.173913043478258</v>
      </c>
      <c r="EO38" s="8">
        <f t="shared" si="9"/>
        <v>39.130434782608695</v>
      </c>
      <c r="EP38" s="8">
        <f t="shared" si="9"/>
        <v>8.695652173913043</v>
      </c>
      <c r="EQ38" s="8">
        <f t="shared" si="9"/>
        <v>47.826086956521735</v>
      </c>
      <c r="ER38" s="8">
        <f t="shared" si="9"/>
        <v>39.130434782608695</v>
      </c>
      <c r="ES38" s="8">
        <f t="shared" si="9"/>
        <v>13.043478260869565</v>
      </c>
      <c r="ET38" s="8">
        <f t="shared" si="9"/>
        <v>47.826086956521735</v>
      </c>
      <c r="EU38" s="8">
        <f t="shared" si="9"/>
        <v>43.478260869565219</v>
      </c>
      <c r="EV38" s="8">
        <f t="shared" si="9"/>
        <v>8.695652173913043</v>
      </c>
      <c r="EW38" s="8">
        <f t="shared" si="9"/>
        <v>39.130434782608695</v>
      </c>
      <c r="EX38" s="8">
        <f t="shared" si="9"/>
        <v>13.043478260869565</v>
      </c>
      <c r="EY38" s="8">
        <f t="shared" si="9"/>
        <v>47.826086956521735</v>
      </c>
      <c r="EZ38" s="8">
        <f t="shared" si="9"/>
        <v>52.173913043478258</v>
      </c>
      <c r="FA38" s="8">
        <f t="shared" si="9"/>
        <v>39.130434782608695</v>
      </c>
      <c r="FB38" s="8">
        <f t="shared" si="9"/>
        <v>8.695652173913043</v>
      </c>
      <c r="FC38" s="8">
        <f t="shared" si="9"/>
        <v>39.130434782608695</v>
      </c>
      <c r="FD38" s="8">
        <f t="shared" si="9"/>
        <v>13.043478260869565</v>
      </c>
      <c r="FE38" s="8">
        <f t="shared" si="9"/>
        <v>47.826086956521735</v>
      </c>
      <c r="FF38" s="8">
        <f t="shared" si="9"/>
        <v>39.130434782608695</v>
      </c>
      <c r="FG38" s="8">
        <f t="shared" si="9"/>
        <v>52.173913043478258</v>
      </c>
      <c r="FH38" s="8">
        <f t="shared" si="9"/>
        <v>8.695652173913043</v>
      </c>
      <c r="FI38" s="8">
        <f t="shared" si="9"/>
        <v>47.826086956521735</v>
      </c>
      <c r="FJ38" s="8">
        <f t="shared" si="9"/>
        <v>43.478260869565219</v>
      </c>
      <c r="FK38" s="8">
        <f t="shared" si="9"/>
        <v>8.695652173913043</v>
      </c>
      <c r="FL38" s="8">
        <f t="shared" si="9"/>
        <v>47.826086956521735</v>
      </c>
      <c r="FM38" s="8">
        <f t="shared" si="9"/>
        <v>43.478260869565219</v>
      </c>
      <c r="FN38" s="8">
        <f t="shared" si="9"/>
        <v>8.695652173913043</v>
      </c>
      <c r="FO38" s="8">
        <f t="shared" si="9"/>
        <v>47.826086956521735</v>
      </c>
      <c r="FP38" s="8">
        <f t="shared" si="9"/>
        <v>43.478260869565219</v>
      </c>
      <c r="FQ38" s="8">
        <f t="shared" si="9"/>
        <v>8.695652173913043</v>
      </c>
      <c r="FR38" s="8">
        <f t="shared" si="9"/>
        <v>47.826086956521735</v>
      </c>
      <c r="FS38" s="8">
        <f t="shared" si="9"/>
        <v>43.478260869565219</v>
      </c>
      <c r="FT38" s="8">
        <f t="shared" si="9"/>
        <v>8.695652173913043</v>
      </c>
      <c r="FU38" s="8">
        <f t="shared" si="9"/>
        <v>56.521739130434781</v>
      </c>
      <c r="FV38" s="8">
        <f t="shared" si="9"/>
        <v>34.782608695652172</v>
      </c>
      <c r="FW38" s="8">
        <f t="shared" si="9"/>
        <v>8.695652173913043</v>
      </c>
      <c r="FX38" s="8">
        <f t="shared" si="9"/>
        <v>56.521739130434781</v>
      </c>
      <c r="FY38" s="8">
        <f t="shared" si="9"/>
        <v>34.782608695652172</v>
      </c>
      <c r="FZ38" s="8">
        <f t="shared" si="9"/>
        <v>8.695652173913043</v>
      </c>
      <c r="GA38" s="8">
        <f t="shared" si="9"/>
        <v>56.521739130434781</v>
      </c>
      <c r="GB38" s="8">
        <f t="shared" si="9"/>
        <v>34.782608695652172</v>
      </c>
      <c r="GC38" s="8">
        <f t="shared" si="9"/>
        <v>8.695652173913043</v>
      </c>
      <c r="GD38" s="8">
        <f t="shared" si="9"/>
        <v>56.521739130434781</v>
      </c>
      <c r="GE38" s="8">
        <f t="shared" si="9"/>
        <v>34.782608695652172</v>
      </c>
      <c r="GF38" s="8">
        <f t="shared" si="9"/>
        <v>8.695652173913043</v>
      </c>
      <c r="GG38" s="8">
        <f t="shared" si="9"/>
        <v>56.521739130434781</v>
      </c>
      <c r="GH38" s="8">
        <f t="shared" si="9"/>
        <v>34.782608695652172</v>
      </c>
      <c r="GI38" s="8">
        <f t="shared" si="9"/>
        <v>8.695652173913043</v>
      </c>
      <c r="GJ38" s="8">
        <f t="shared" si="9"/>
        <v>56.521739130434781</v>
      </c>
      <c r="GK38" s="8">
        <f t="shared" si="9"/>
        <v>34.782608695652172</v>
      </c>
      <c r="GL38" s="8">
        <f t="shared" si="9"/>
        <v>8.695652173913043</v>
      </c>
      <c r="GM38" s="8">
        <f t="shared" si="9"/>
        <v>56.521739130434781</v>
      </c>
      <c r="GN38" s="8">
        <f t="shared" ref="GN38:GR38" si="10">GN37/23%</f>
        <v>34.782608695652172</v>
      </c>
      <c r="GO38" s="8">
        <f t="shared" si="10"/>
        <v>8.695652173913043</v>
      </c>
      <c r="GP38" s="8">
        <f t="shared" si="10"/>
        <v>39.130434782608695</v>
      </c>
      <c r="GQ38" s="8">
        <f t="shared" si="10"/>
        <v>47.826086956521735</v>
      </c>
      <c r="GR38" s="8">
        <f t="shared" si="10"/>
        <v>13.043478260869565</v>
      </c>
    </row>
    <row r="40" spans="1:254" x14ac:dyDescent="0.25">
      <c r="B40" s="51" t="s">
        <v>235</v>
      </c>
      <c r="C40" s="51"/>
      <c r="D40" s="51"/>
      <c r="E40" s="51"/>
      <c r="F40" s="16"/>
      <c r="G40" s="16"/>
      <c r="H40" s="16"/>
      <c r="I40" s="16"/>
      <c r="J40" s="16"/>
      <c r="K40" s="16"/>
      <c r="L40" s="16"/>
      <c r="M40" s="16"/>
    </row>
    <row r="41" spans="1:254" x14ac:dyDescent="0.25">
      <c r="B41" s="3" t="s">
        <v>236</v>
      </c>
      <c r="C41" s="15" t="s">
        <v>239</v>
      </c>
      <c r="D41" s="13">
        <f>E41/100*23</f>
        <v>15.333333333333336</v>
      </c>
      <c r="E41" s="17">
        <f>(C38+F38+I38+L38+O38+R38)/6</f>
        <v>66.666666666666671</v>
      </c>
      <c r="F41" s="16"/>
      <c r="G41" s="16"/>
      <c r="H41" s="16"/>
      <c r="I41" s="16"/>
      <c r="J41" s="16"/>
      <c r="K41" s="16"/>
      <c r="L41" s="16"/>
      <c r="M41" s="16"/>
    </row>
    <row r="42" spans="1:254" x14ac:dyDescent="0.25">
      <c r="B42" s="3" t="s">
        <v>237</v>
      </c>
      <c r="C42" s="15" t="s">
        <v>239</v>
      </c>
      <c r="D42" s="13">
        <f>E42/100*23</f>
        <v>7.6666666666666679</v>
      </c>
      <c r="E42" s="17">
        <f>(D38+G38+J38+M38+P38+S38)/6</f>
        <v>33.333333333333336</v>
      </c>
      <c r="F42" s="16"/>
      <c r="G42" s="16"/>
      <c r="H42" s="16"/>
      <c r="I42" s="16"/>
      <c r="J42" s="16"/>
      <c r="K42" s="16"/>
      <c r="L42" s="16"/>
      <c r="M42" s="16"/>
    </row>
    <row r="43" spans="1:254" x14ac:dyDescent="0.25">
      <c r="B43" s="3" t="s">
        <v>238</v>
      </c>
      <c r="C43" s="15" t="s">
        <v>239</v>
      </c>
      <c r="D43" s="13">
        <f>E43/100*23</f>
        <v>0</v>
      </c>
      <c r="E43" s="17">
        <f>(E38+H38+K38+N38+Q38+T38)/6</f>
        <v>0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25">
      <c r="B44" s="15"/>
      <c r="C44" s="15"/>
      <c r="D44" s="18">
        <f>SUM(D41:D43)</f>
        <v>23.000000000000004</v>
      </c>
      <c r="E44" s="18">
        <f>SUM(E41:E43)</f>
        <v>100</v>
      </c>
      <c r="F44" s="16"/>
      <c r="G44" s="16"/>
      <c r="H44" s="16"/>
      <c r="I44" s="16"/>
      <c r="J44" s="16"/>
      <c r="K44" s="16"/>
      <c r="L44" s="16"/>
      <c r="M44" s="16"/>
    </row>
    <row r="45" spans="1:254" ht="15" customHeight="1" x14ac:dyDescent="0.25">
      <c r="B45" s="15"/>
      <c r="C45" s="15"/>
      <c r="D45" s="52" t="s">
        <v>14</v>
      </c>
      <c r="E45" s="52"/>
      <c r="F45" s="42" t="s">
        <v>3</v>
      </c>
      <c r="G45" s="43"/>
      <c r="H45" s="44" t="s">
        <v>45</v>
      </c>
      <c r="I45" s="45"/>
      <c r="J45" s="16"/>
      <c r="K45" s="16"/>
      <c r="L45" s="16"/>
      <c r="M45" s="16"/>
    </row>
    <row r="46" spans="1:254" x14ac:dyDescent="0.25">
      <c r="B46" s="3" t="s">
        <v>236</v>
      </c>
      <c r="C46" s="15" t="s">
        <v>240</v>
      </c>
      <c r="D46" s="13">
        <f>E46/100*23</f>
        <v>13.999999999999996</v>
      </c>
      <c r="E46" s="17">
        <f>(U38+X38+AA38+AD38+AG38+AJ38)/6</f>
        <v>60.86956521739129</v>
      </c>
      <c r="F46" s="13">
        <f>G46/100*23</f>
        <v>12.666666666666666</v>
      </c>
      <c r="G46" s="17">
        <f>(AM38+AP38+AS38+AV38+AY38+BB38)/6</f>
        <v>55.072463768115938</v>
      </c>
      <c r="H46" s="13">
        <f>I46/100*23</f>
        <v>11.833333333333332</v>
      </c>
      <c r="I46" s="17">
        <f>(BE38+BH38+BK38+BN38+BQ38+BT38)/6</f>
        <v>51.449275362318836</v>
      </c>
      <c r="J46" s="14"/>
      <c r="K46" s="14"/>
      <c r="L46" s="14"/>
      <c r="M46" s="14"/>
    </row>
    <row r="47" spans="1:254" x14ac:dyDescent="0.25">
      <c r="B47" s="3" t="s">
        <v>237</v>
      </c>
      <c r="C47" s="15" t="s">
        <v>240</v>
      </c>
      <c r="D47" s="13">
        <f>E47/100*23</f>
        <v>7</v>
      </c>
      <c r="E47" s="17">
        <f>(V38+Y38+AB38+AE38+AH38+AK38)/6</f>
        <v>30.434782608695656</v>
      </c>
      <c r="F47" s="13">
        <f>G47/100*23</f>
        <v>8.3333333333333339</v>
      </c>
      <c r="G47" s="17">
        <f>(AN38+AQ38+AT38+AW38+AZ38+BC38)/6</f>
        <v>36.231884057971023</v>
      </c>
      <c r="H47" s="13">
        <f>I47/100*23</f>
        <v>7.166666666666667</v>
      </c>
      <c r="I47" s="17">
        <f>(BF38+BI38+BL38+BO38+BR38+BU38)/6</f>
        <v>31.159420289855074</v>
      </c>
      <c r="J47" s="14"/>
      <c r="K47" s="14"/>
      <c r="L47" s="14"/>
      <c r="M47" s="14"/>
    </row>
    <row r="48" spans="1:254" x14ac:dyDescent="0.25">
      <c r="B48" s="3" t="s">
        <v>238</v>
      </c>
      <c r="C48" s="15" t="s">
        <v>240</v>
      </c>
      <c r="D48" s="13">
        <f>E48/100*23</f>
        <v>2.0000000000000004</v>
      </c>
      <c r="E48" s="17">
        <f>(W38+Z38+AC38+AF38+AI38+AL38)/6</f>
        <v>8.6956521739130448</v>
      </c>
      <c r="F48" s="13">
        <f>G48/100*23</f>
        <v>2.0000000000000004</v>
      </c>
      <c r="G48" s="17">
        <f>(AO38+AR38+AU38+AX38+BA38+BD38)/6</f>
        <v>8.6956521739130448</v>
      </c>
      <c r="H48" s="13">
        <f>I48/100*23</f>
        <v>4.0000000000000009</v>
      </c>
      <c r="I48" s="17">
        <f>(BG38+BJ38+BM38+BP38+BS38+BV38)/6</f>
        <v>17.39130434782609</v>
      </c>
      <c r="J48" s="14"/>
      <c r="K48" s="14"/>
      <c r="L48" s="14"/>
      <c r="M48" s="14"/>
    </row>
    <row r="49" spans="2:13" x14ac:dyDescent="0.25">
      <c r="B49" s="15"/>
      <c r="C49" s="15"/>
      <c r="D49" s="18">
        <f t="shared" ref="D49:I49" si="11">SUM(D46:D48)</f>
        <v>22.999999999999996</v>
      </c>
      <c r="E49" s="18">
        <f t="shared" si="11"/>
        <v>99.999999999999986</v>
      </c>
      <c r="F49" s="18">
        <f t="shared" si="11"/>
        <v>23</v>
      </c>
      <c r="G49" s="19">
        <f t="shared" si="11"/>
        <v>100.00000000000001</v>
      </c>
      <c r="H49" s="18">
        <f t="shared" si="11"/>
        <v>23</v>
      </c>
      <c r="I49" s="18">
        <f t="shared" si="11"/>
        <v>100</v>
      </c>
      <c r="J49" s="21"/>
      <c r="K49" s="21"/>
      <c r="L49" s="21"/>
      <c r="M49" s="21"/>
    </row>
    <row r="50" spans="2:13" x14ac:dyDescent="0.25">
      <c r="B50" s="3" t="s">
        <v>236</v>
      </c>
      <c r="C50" s="15" t="s">
        <v>241</v>
      </c>
      <c r="D50" s="20">
        <f>E50/100*23</f>
        <v>11.333333333333332</v>
      </c>
      <c r="E50" s="17">
        <f>(BW38+BZ38+CC38+CF38+CI38+CL38)/6</f>
        <v>49.275362318840571</v>
      </c>
      <c r="F50" s="16"/>
      <c r="G50" s="16"/>
      <c r="H50" s="16"/>
      <c r="I50" s="16"/>
      <c r="J50" s="16"/>
      <c r="K50" s="16"/>
      <c r="L50" s="16"/>
      <c r="M50" s="16"/>
    </row>
    <row r="51" spans="2:13" x14ac:dyDescent="0.25">
      <c r="B51" s="3" t="s">
        <v>237</v>
      </c>
      <c r="C51" s="15" t="s">
        <v>241</v>
      </c>
      <c r="D51" s="20">
        <f>E51/100*23</f>
        <v>3.6666666666666665</v>
      </c>
      <c r="E51" s="17">
        <f>(BX38+CA38+CD38+CG38+CJ38+CM38)/6</f>
        <v>15.942028985507244</v>
      </c>
      <c r="F51" s="16"/>
      <c r="G51" s="16"/>
      <c r="H51" s="16"/>
      <c r="I51" s="16"/>
      <c r="J51" s="16"/>
      <c r="K51" s="16"/>
      <c r="L51" s="16"/>
      <c r="M51" s="16"/>
    </row>
    <row r="52" spans="2:13" x14ac:dyDescent="0.25">
      <c r="B52" s="3" t="s">
        <v>238</v>
      </c>
      <c r="C52" s="15" t="s">
        <v>241</v>
      </c>
      <c r="D52" s="20">
        <f>E52/100*23</f>
        <v>8</v>
      </c>
      <c r="E52" s="17">
        <f>(BY38+CB38+CE38+CH38+CK38+CN38)/6</f>
        <v>34.782608695652172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15"/>
      <c r="C53" s="15"/>
      <c r="D53" s="18">
        <f>SUM(D50:D52)</f>
        <v>23</v>
      </c>
      <c r="E53" s="19">
        <f>SUM(E50:E52)</f>
        <v>99.999999999999986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15"/>
      <c r="C54" s="15"/>
      <c r="D54" s="52" t="s">
        <v>28</v>
      </c>
      <c r="E54" s="52"/>
      <c r="F54" s="40" t="s">
        <v>23</v>
      </c>
      <c r="G54" s="41"/>
      <c r="H54" s="44" t="s">
        <v>29</v>
      </c>
      <c r="I54" s="45"/>
      <c r="J54" s="39" t="s">
        <v>30</v>
      </c>
      <c r="K54" s="39"/>
      <c r="L54" s="39" t="s">
        <v>24</v>
      </c>
      <c r="M54" s="39"/>
    </row>
    <row r="55" spans="2:13" x14ac:dyDescent="0.25">
      <c r="B55" s="3" t="s">
        <v>236</v>
      </c>
      <c r="C55" s="15" t="s">
        <v>242</v>
      </c>
      <c r="D55" s="13">
        <f>E55/100*23</f>
        <v>11.666666666666664</v>
      </c>
      <c r="E55" s="17">
        <f>(CO38+CR38+CU38+CX38+DA38+DD38)/6</f>
        <v>50.724637681159415</v>
      </c>
      <c r="F55" s="13">
        <f>G55/100*23</f>
        <v>12.666666666666666</v>
      </c>
      <c r="G55" s="17">
        <f>(DG38+DJ38+DM38+DP38+DS38+DV38)/6</f>
        <v>55.072463768115938</v>
      </c>
      <c r="H55" s="13">
        <f>I55/100*23</f>
        <v>11.5</v>
      </c>
      <c r="I55" s="17">
        <f>(DY38+EB38+EE38+EH38+EK38+EN38)/6</f>
        <v>50</v>
      </c>
      <c r="J55" s="13">
        <f>K55/100*23</f>
        <v>10.166666666666666</v>
      </c>
      <c r="K55" s="17">
        <f>(EQ38+ET38+EW38+EZ38+FC38+FF38)/6</f>
        <v>44.202898550724633</v>
      </c>
      <c r="L55" s="13">
        <f>M55/100*23</f>
        <v>11.666666666666664</v>
      </c>
      <c r="M55" s="17">
        <f>(FI38+FL38+FO38+FR38+FU38+FX38)/6</f>
        <v>50.724637681159415</v>
      </c>
    </row>
    <row r="56" spans="2:13" x14ac:dyDescent="0.25">
      <c r="B56" s="3" t="s">
        <v>237</v>
      </c>
      <c r="C56" s="15" t="s">
        <v>242</v>
      </c>
      <c r="D56" s="13">
        <f>E56/100*23</f>
        <v>3.8333333333333339</v>
      </c>
      <c r="E56" s="17">
        <f>(CP38+CS38+CV38+CY38+DB38+DE38)/6</f>
        <v>16.666666666666668</v>
      </c>
      <c r="F56" s="13">
        <f>G56/100*23</f>
        <v>5.5</v>
      </c>
      <c r="G56" s="17">
        <f>(DH38+DK38+DN38+DQ38+DT38+DW38)/6</f>
        <v>23.913043478260871</v>
      </c>
      <c r="H56" s="13">
        <f>I56/100*23</f>
        <v>8</v>
      </c>
      <c r="I56" s="17">
        <f>(DZ38+EC38+EF38+EI38+EL38+EO38)/6</f>
        <v>34.782608695652172</v>
      </c>
      <c r="J56" s="13">
        <f>K56/100*23</f>
        <v>7.6666666666666652</v>
      </c>
      <c r="K56" s="17">
        <f>(ER38+EU38+EX38+FA38+FD38+FG38)/6</f>
        <v>33.333333333333329</v>
      </c>
      <c r="L56" s="13">
        <f>M56/100*23</f>
        <v>9.3333333333333339</v>
      </c>
      <c r="M56" s="17">
        <f>(FJ38+FM38+FP38+FS38+FV38+FY38)/6</f>
        <v>40.579710144927539</v>
      </c>
    </row>
    <row r="57" spans="2:13" x14ac:dyDescent="0.25">
      <c r="B57" s="3" t="s">
        <v>238</v>
      </c>
      <c r="C57" s="15" t="s">
        <v>242</v>
      </c>
      <c r="D57" s="13">
        <f>E57/100*23</f>
        <v>7.4999999999999991</v>
      </c>
      <c r="E57" s="17">
        <f>(CQ38+CT38+CW38+CZ38+DC38+DF38)/6</f>
        <v>32.608695652173907</v>
      </c>
      <c r="F57" s="13">
        <f>G57/100*23</f>
        <v>4.8333333333333339</v>
      </c>
      <c r="G57" s="17">
        <f>(DI38+DL38+DO38+DR38+DU38+DX38)/6</f>
        <v>21.014492753623191</v>
      </c>
      <c r="H57" s="13">
        <f>I57/100*23</f>
        <v>3.5</v>
      </c>
      <c r="I57" s="17">
        <f>(EA38+ED38+EG38+EJ38+EM38+EP38)/6</f>
        <v>15.217391304347826</v>
      </c>
      <c r="J57" s="13">
        <f>K57/100*23</f>
        <v>5.166666666666667</v>
      </c>
      <c r="K57" s="17">
        <f>(ES38+EV38+EY38+FB38+FE38+FH38)/6</f>
        <v>22.463768115942027</v>
      </c>
      <c r="L57" s="13">
        <f>M57/100*23</f>
        <v>2.0000000000000004</v>
      </c>
      <c r="M57" s="17">
        <f>(FK38+FN38+FQ38+FT38+FW38+FZ38)/6</f>
        <v>8.6956521739130448</v>
      </c>
    </row>
    <row r="58" spans="2:13" x14ac:dyDescent="0.25">
      <c r="B58" s="15"/>
      <c r="C58" s="15"/>
      <c r="D58" s="18">
        <f t="shared" ref="D58:M58" si="12">SUM(D55:D57)</f>
        <v>22.999999999999996</v>
      </c>
      <c r="E58" s="18">
        <f t="shared" si="12"/>
        <v>99.999999999999986</v>
      </c>
      <c r="F58" s="18">
        <f t="shared" si="12"/>
        <v>23</v>
      </c>
      <c r="G58" s="19">
        <f t="shared" si="12"/>
        <v>100</v>
      </c>
      <c r="H58" s="18">
        <f t="shared" si="12"/>
        <v>23</v>
      </c>
      <c r="I58" s="18">
        <f t="shared" si="12"/>
        <v>100</v>
      </c>
      <c r="J58" s="18">
        <f t="shared" si="12"/>
        <v>23</v>
      </c>
      <c r="K58" s="18">
        <f t="shared" si="12"/>
        <v>100</v>
      </c>
      <c r="L58" s="18">
        <f t="shared" si="12"/>
        <v>23</v>
      </c>
      <c r="M58" s="18">
        <f t="shared" si="12"/>
        <v>100</v>
      </c>
    </row>
    <row r="59" spans="2:13" x14ac:dyDescent="0.25">
      <c r="B59" s="3" t="s">
        <v>236</v>
      </c>
      <c r="C59" s="15" t="s">
        <v>243</v>
      </c>
      <c r="D59" s="13">
        <f>E59/100*23</f>
        <v>12.333333333333332</v>
      </c>
      <c r="E59" s="17">
        <f>(GA38+GD38+GG38+GJ38+GM38+GP38)/6</f>
        <v>53.623188405797094</v>
      </c>
      <c r="F59" s="16"/>
      <c r="G59" s="16"/>
      <c r="H59" s="16"/>
      <c r="I59" s="16"/>
      <c r="J59" s="16"/>
      <c r="K59" s="16"/>
      <c r="L59" s="16"/>
      <c r="M59" s="16"/>
    </row>
    <row r="60" spans="2:13" x14ac:dyDescent="0.25">
      <c r="B60" s="3" t="s">
        <v>237</v>
      </c>
      <c r="C60" s="15" t="s">
        <v>243</v>
      </c>
      <c r="D60" s="13">
        <f>E60/100*23</f>
        <v>8.5</v>
      </c>
      <c r="E60" s="17">
        <f>(GB38+GE38+GH38+GK38+GN38+GQ38)/6</f>
        <v>36.956521739130437</v>
      </c>
      <c r="F60" s="16"/>
      <c r="G60" s="16"/>
      <c r="H60" s="16"/>
      <c r="I60" s="16"/>
      <c r="J60" s="16"/>
      <c r="K60" s="16"/>
      <c r="L60" s="16"/>
      <c r="M60" s="16"/>
    </row>
    <row r="61" spans="2:13" x14ac:dyDescent="0.25">
      <c r="B61" s="3" t="s">
        <v>238</v>
      </c>
      <c r="C61" s="15" t="s">
        <v>243</v>
      </c>
      <c r="D61" s="13">
        <f>E61/100*23</f>
        <v>2.1666666666666665</v>
      </c>
      <c r="E61" s="17">
        <f>(GC38+GF38+GI38+GL38+GO38+GR38)/6</f>
        <v>9.420289855072463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15"/>
      <c r="C62" s="15"/>
      <c r="D62" s="18">
        <f>SUM(D59:D61)</f>
        <v>23</v>
      </c>
      <c r="E62" s="19">
        <f>SUM(E59:E61)</f>
        <v>100</v>
      </c>
      <c r="F62" s="16"/>
      <c r="G62" s="16"/>
      <c r="H62" s="16"/>
      <c r="I62" s="16"/>
      <c r="J62" s="16"/>
      <c r="K62" s="16"/>
      <c r="L62" s="16"/>
      <c r="M62" s="16"/>
    </row>
  </sheetData>
  <mergeCells count="163"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2026-01-14T15:55:25Z</dcterms:modified>
</cp:coreProperties>
</file>