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промежуточный мониторинг 25-26\"/>
    </mc:Choice>
  </mc:AlternateContent>
  <xr:revisionPtr revIDLastSave="0" documentId="13_ncr:1_{C8AF406B-B9DB-426F-8ECD-0076386F46C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ортаңғы топ" sheetId="3" r:id="rId1"/>
    <sheet name="ересек топ" sheetId="4" r:id="rId2"/>
    <sheet name="мектепалды тобы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3" l="1"/>
  <c r="D40" i="3"/>
  <c r="D39" i="3"/>
  <c r="L37" i="3"/>
  <c r="L36" i="3"/>
  <c r="L35" i="3"/>
  <c r="J37" i="3"/>
  <c r="J36" i="3"/>
  <c r="J35" i="3"/>
  <c r="H37" i="3"/>
  <c r="H36" i="3"/>
  <c r="H35" i="3"/>
  <c r="F37" i="3"/>
  <c r="F36" i="3"/>
  <c r="F35" i="3"/>
  <c r="D37" i="3"/>
  <c r="D36" i="3"/>
  <c r="D35" i="3"/>
  <c r="D32" i="3"/>
  <c r="D31" i="3"/>
  <c r="D30" i="3"/>
  <c r="H28" i="3"/>
  <c r="H27" i="3"/>
  <c r="H26" i="3"/>
  <c r="F28" i="3"/>
  <c r="F27" i="3"/>
  <c r="F26" i="3"/>
  <c r="D28" i="3"/>
  <c r="D27" i="3"/>
  <c r="D26" i="3"/>
  <c r="D21" i="3"/>
  <c r="FJ18" i="3"/>
  <c r="FI18" i="3"/>
  <c r="FG18" i="3"/>
  <c r="FF18" i="3"/>
  <c r="FD18" i="3"/>
  <c r="FC18" i="3"/>
  <c r="FA18" i="3"/>
  <c r="EZ18" i="3"/>
  <c r="EX18" i="3"/>
  <c r="EW18" i="3"/>
  <c r="EU18" i="3"/>
  <c r="ET18" i="3"/>
  <c r="ER18" i="3"/>
  <c r="EQ18" i="3"/>
  <c r="EP18" i="3"/>
  <c r="EO18" i="3"/>
  <c r="EL18" i="3"/>
  <c r="EK18" i="3"/>
  <c r="EJ18" i="3"/>
  <c r="EH18" i="3"/>
  <c r="EF18" i="3"/>
  <c r="EE18" i="3"/>
  <c r="EC18" i="3"/>
  <c r="EB18" i="3"/>
  <c r="DZ18" i="3"/>
  <c r="DY18" i="3"/>
  <c r="DW18" i="3"/>
  <c r="DV18" i="3"/>
  <c r="DT18" i="3"/>
  <c r="DS18" i="3"/>
  <c r="DR18" i="3"/>
  <c r="DP18" i="3"/>
  <c r="DN18" i="3"/>
  <c r="DM18" i="3"/>
  <c r="DK18" i="3"/>
  <c r="DJ18" i="3"/>
  <c r="DH18" i="3"/>
  <c r="DG18" i="3"/>
  <c r="DE18" i="3"/>
  <c r="DD18" i="3"/>
  <c r="DB18" i="3"/>
  <c r="DA18" i="3"/>
  <c r="CY18" i="3"/>
  <c r="CX18" i="3"/>
  <c r="CV18" i="3"/>
  <c r="CU18" i="3"/>
  <c r="CS18" i="3"/>
  <c r="CR18" i="3"/>
  <c r="CP18" i="3"/>
  <c r="CO18" i="3"/>
  <c r="CM18" i="3"/>
  <c r="CL18" i="3"/>
  <c r="CJ18" i="3"/>
  <c r="CI18" i="3"/>
  <c r="CG18" i="3"/>
  <c r="CF18" i="3"/>
  <c r="CD18" i="3"/>
  <c r="CC18" i="3"/>
  <c r="CA18" i="3"/>
  <c r="BZ18" i="3"/>
  <c r="BX18" i="3"/>
  <c r="BW18" i="3"/>
  <c r="BU18" i="3"/>
  <c r="BT18" i="3"/>
  <c r="BR18" i="3"/>
  <c r="BQ18" i="3"/>
  <c r="BO18" i="3"/>
  <c r="BN18" i="3"/>
  <c r="BL18" i="3"/>
  <c r="BK18" i="3"/>
  <c r="BI18" i="3"/>
  <c r="BH18" i="3"/>
  <c r="BG18" i="3"/>
  <c r="BF18" i="3"/>
  <c r="BE18" i="3"/>
  <c r="BC18" i="3"/>
  <c r="BB18" i="3"/>
  <c r="AZ18" i="3"/>
  <c r="AY18" i="3"/>
  <c r="AX18" i="3"/>
  <c r="AW18" i="3"/>
  <c r="AV18" i="3"/>
  <c r="AT18" i="3"/>
  <c r="AS18" i="3"/>
  <c r="AQ18" i="3"/>
  <c r="AP18" i="3"/>
  <c r="AN18" i="3"/>
  <c r="AM18" i="3"/>
  <c r="AK18" i="3"/>
  <c r="AJ18" i="3"/>
  <c r="AH18" i="3"/>
  <c r="AG18" i="3"/>
  <c r="AE18" i="3"/>
  <c r="AD18" i="3"/>
  <c r="AB18" i="3"/>
  <c r="AA18" i="3"/>
  <c r="X18" i="3"/>
  <c r="Y18" i="3"/>
  <c r="V18" i="3"/>
  <c r="U18" i="3"/>
  <c r="S18" i="3"/>
  <c r="R18" i="3"/>
  <c r="Q18" i="3"/>
  <c r="P18" i="3"/>
  <c r="O18" i="3"/>
  <c r="M18" i="3"/>
  <c r="L18" i="3"/>
  <c r="K18" i="3"/>
  <c r="J18" i="3"/>
  <c r="H18" i="3"/>
  <c r="F18" i="3"/>
  <c r="E18" i="3"/>
  <c r="D18" i="3"/>
  <c r="C18" i="3"/>
  <c r="D42" i="4"/>
  <c r="D41" i="4"/>
  <c r="D40" i="4"/>
  <c r="L38" i="4"/>
  <c r="L37" i="4"/>
  <c r="L36" i="4"/>
  <c r="J38" i="4"/>
  <c r="J37" i="4"/>
  <c r="J36" i="4"/>
  <c r="H38" i="4"/>
  <c r="H37" i="4"/>
  <c r="H36" i="4"/>
  <c r="F38" i="4"/>
  <c r="F37" i="4"/>
  <c r="F36" i="4"/>
  <c r="E37" i="4"/>
  <c r="D37" i="4" s="1"/>
  <c r="D38" i="4"/>
  <c r="D36" i="4"/>
  <c r="D33" i="4"/>
  <c r="D32" i="4"/>
  <c r="D31" i="4"/>
  <c r="H29" i="4"/>
  <c r="H28" i="4"/>
  <c r="H27" i="4"/>
  <c r="F29" i="4"/>
  <c r="F28" i="4"/>
  <c r="F27" i="4"/>
  <c r="D31" i="5"/>
  <c r="D30" i="5"/>
  <c r="DQ17" i="5"/>
  <c r="DP17" i="5"/>
  <c r="DO17" i="5"/>
  <c r="CA17" i="5"/>
  <c r="L17" i="5"/>
  <c r="J17" i="5"/>
  <c r="L19" i="4" l="1"/>
  <c r="N19" i="4"/>
  <c r="Q19" i="4"/>
  <c r="R19" i="4"/>
  <c r="T19" i="4"/>
  <c r="U19" i="4"/>
  <c r="FU16" i="5" l="1"/>
  <c r="FU17" i="5" s="1"/>
  <c r="C17" i="3" l="1"/>
  <c r="D17" i="3"/>
  <c r="E17" i="3"/>
  <c r="F17" i="3"/>
  <c r="G17" i="3"/>
  <c r="G18" i="3" s="1"/>
  <c r="H17" i="3"/>
  <c r="I17" i="3"/>
  <c r="I18" i="3" s="1"/>
  <c r="J17" i="3"/>
  <c r="K17" i="3"/>
  <c r="L17" i="3"/>
  <c r="M17" i="3"/>
  <c r="N17" i="3"/>
  <c r="N18" i="3" s="1"/>
  <c r="O17" i="3"/>
  <c r="E21" i="3" s="1"/>
  <c r="P17" i="3"/>
  <c r="Q17" i="3"/>
  <c r="R17" i="3"/>
  <c r="S17" i="3"/>
  <c r="T17" i="3"/>
  <c r="T18" i="3" s="1"/>
  <c r="U17" i="3"/>
  <c r="V17" i="3"/>
  <c r="W17" i="3"/>
  <c r="W18" i="3" s="1"/>
  <c r="X17" i="3"/>
  <c r="Y17" i="3"/>
  <c r="Z17" i="3"/>
  <c r="Z18" i="3" s="1"/>
  <c r="AA17" i="3"/>
  <c r="AB17" i="3"/>
  <c r="AC17" i="3"/>
  <c r="AC18" i="3" s="1"/>
  <c r="AD17" i="3"/>
  <c r="AE17" i="3"/>
  <c r="AF17" i="3"/>
  <c r="AF18" i="3" s="1"/>
  <c r="AG17" i="3"/>
  <c r="AH17" i="3"/>
  <c r="AI17" i="3"/>
  <c r="AI18" i="3" s="1"/>
  <c r="AJ17" i="3"/>
  <c r="AK17" i="3"/>
  <c r="AL17" i="3"/>
  <c r="AL18" i="3" s="1"/>
  <c r="AM17" i="3"/>
  <c r="AN17" i="3"/>
  <c r="AO17" i="3"/>
  <c r="AO18" i="3" s="1"/>
  <c r="AP17" i="3"/>
  <c r="AQ17" i="3"/>
  <c r="AR17" i="3"/>
  <c r="AR18" i="3" s="1"/>
  <c r="AS17" i="3"/>
  <c r="AT17" i="3"/>
  <c r="AU17" i="3"/>
  <c r="AU18" i="3" s="1"/>
  <c r="AV17" i="3"/>
  <c r="AW17" i="3"/>
  <c r="AX17" i="3"/>
  <c r="AY17" i="3"/>
  <c r="AZ17" i="3"/>
  <c r="BA17" i="3"/>
  <c r="BA18" i="3" s="1"/>
  <c r="BB17" i="3"/>
  <c r="BC17" i="3"/>
  <c r="BD17" i="3"/>
  <c r="BD18" i="3" s="1"/>
  <c r="BE17" i="3"/>
  <c r="BF17" i="3"/>
  <c r="BG17" i="3"/>
  <c r="BH17" i="3"/>
  <c r="BI17" i="3"/>
  <c r="BJ17" i="3"/>
  <c r="BJ18" i="3" s="1"/>
  <c r="BK17" i="3"/>
  <c r="BL17" i="3"/>
  <c r="BM17" i="3"/>
  <c r="BM18" i="3" s="1"/>
  <c r="BN17" i="3"/>
  <c r="BO17" i="3"/>
  <c r="BP17" i="3"/>
  <c r="BP18" i="3" s="1"/>
  <c r="BQ17" i="3"/>
  <c r="BR17" i="3"/>
  <c r="BS17" i="3"/>
  <c r="BS18" i="3" s="1"/>
  <c r="BT17" i="3"/>
  <c r="BU17" i="3"/>
  <c r="BV17" i="3"/>
  <c r="BV18" i="3" s="1"/>
  <c r="BW17" i="3"/>
  <c r="BX17" i="3"/>
  <c r="BY17" i="3"/>
  <c r="BY18" i="3" s="1"/>
  <c r="BZ17" i="3"/>
  <c r="CA17" i="3"/>
  <c r="CB17" i="3"/>
  <c r="CB18" i="3" s="1"/>
  <c r="CC17" i="3"/>
  <c r="CD17" i="3"/>
  <c r="CE17" i="3"/>
  <c r="CE18" i="3" s="1"/>
  <c r="CF17" i="3"/>
  <c r="CG17" i="3"/>
  <c r="CH17" i="3"/>
  <c r="CH18" i="3" s="1"/>
  <c r="CI17" i="3"/>
  <c r="CJ17" i="3"/>
  <c r="CK17" i="3"/>
  <c r="CK18" i="3" s="1"/>
  <c r="CL17" i="3"/>
  <c r="CM17" i="3"/>
  <c r="CN17" i="3"/>
  <c r="CN18" i="3" s="1"/>
  <c r="CO17" i="3"/>
  <c r="CP17" i="3"/>
  <c r="CQ17" i="3"/>
  <c r="CQ18" i="3" s="1"/>
  <c r="CR17" i="3"/>
  <c r="CS17" i="3"/>
  <c r="CT17" i="3"/>
  <c r="CT18" i="3" s="1"/>
  <c r="CU17" i="3"/>
  <c r="CV17" i="3"/>
  <c r="CW17" i="3"/>
  <c r="CW18" i="3" s="1"/>
  <c r="CX17" i="3"/>
  <c r="CY17" i="3"/>
  <c r="CZ17" i="3"/>
  <c r="CZ18" i="3" s="1"/>
  <c r="DA17" i="3"/>
  <c r="DB17" i="3"/>
  <c r="DC17" i="3"/>
  <c r="DC18" i="3" s="1"/>
  <c r="DD17" i="3"/>
  <c r="DE17" i="3"/>
  <c r="DF17" i="3"/>
  <c r="DF18" i="3" s="1"/>
  <c r="DG17" i="3"/>
  <c r="DH17" i="3"/>
  <c r="DI17" i="3"/>
  <c r="DI18" i="3" s="1"/>
  <c r="DJ17" i="3"/>
  <c r="DK17" i="3"/>
  <c r="DL17" i="3"/>
  <c r="DL18" i="3" s="1"/>
  <c r="DM17" i="3"/>
  <c r="DN17" i="3"/>
  <c r="DO17" i="3"/>
  <c r="DO18" i="3" s="1"/>
  <c r="DP17" i="3"/>
  <c r="DQ17" i="3"/>
  <c r="DQ18" i="3" s="1"/>
  <c r="DR17" i="3"/>
  <c r="DS17" i="3"/>
  <c r="DT17" i="3"/>
  <c r="DU17" i="3"/>
  <c r="DU18" i="3" s="1"/>
  <c r="DV17" i="3"/>
  <c r="DW17" i="3"/>
  <c r="DX17" i="3"/>
  <c r="DX18" i="3" s="1"/>
  <c r="DY17" i="3"/>
  <c r="DZ17" i="3"/>
  <c r="EA17" i="3"/>
  <c r="EA18" i="3" s="1"/>
  <c r="EB17" i="3"/>
  <c r="EC17" i="3"/>
  <c r="ED17" i="3"/>
  <c r="ED18" i="3" s="1"/>
  <c r="EE17" i="3"/>
  <c r="EF17" i="3"/>
  <c r="EG17" i="3"/>
  <c r="EG18" i="3" s="1"/>
  <c r="EH17" i="3"/>
  <c r="EI17" i="3"/>
  <c r="EI18" i="3" s="1"/>
  <c r="EJ17" i="3"/>
  <c r="EK17" i="3"/>
  <c r="EL17" i="3"/>
  <c r="EM17" i="3"/>
  <c r="EM18" i="3" s="1"/>
  <c r="EN17" i="3"/>
  <c r="EN18" i="3" s="1"/>
  <c r="EO17" i="3"/>
  <c r="EP17" i="3"/>
  <c r="EQ17" i="3"/>
  <c r="ER17" i="3"/>
  <c r="ES17" i="3"/>
  <c r="ES18" i="3" s="1"/>
  <c r="ET17" i="3"/>
  <c r="EU17" i="3"/>
  <c r="EV17" i="3"/>
  <c r="EV18" i="3" s="1"/>
  <c r="EW17" i="3"/>
  <c r="EX17" i="3"/>
  <c r="EY17" i="3"/>
  <c r="EY18" i="3" s="1"/>
  <c r="EZ17" i="3"/>
  <c r="FA17" i="3"/>
  <c r="FB17" i="3"/>
  <c r="FB18" i="3" s="1"/>
  <c r="FC17" i="3"/>
  <c r="FD17" i="3"/>
  <c r="FE17" i="3"/>
  <c r="FE18" i="3" s="1"/>
  <c r="FF17" i="3"/>
  <c r="FG17" i="3"/>
  <c r="FH17" i="3"/>
  <c r="FH18" i="3" s="1"/>
  <c r="FI17" i="3"/>
  <c r="FJ17" i="3"/>
  <c r="FK17" i="3"/>
  <c r="FK18" i="3" s="1"/>
  <c r="E41" i="3" l="1"/>
  <c r="E40" i="3"/>
  <c r="E39" i="3"/>
  <c r="M35" i="3"/>
  <c r="M36" i="3"/>
  <c r="M37" i="3"/>
  <c r="K35" i="3"/>
  <c r="K36" i="3"/>
  <c r="K37" i="3"/>
  <c r="I35" i="3"/>
  <c r="I36" i="3"/>
  <c r="I37" i="3"/>
  <c r="G35" i="3"/>
  <c r="G36" i="3"/>
  <c r="G37" i="3"/>
  <c r="E35" i="3"/>
  <c r="E36" i="3"/>
  <c r="E37" i="3"/>
  <c r="E30" i="3"/>
  <c r="E31" i="3"/>
  <c r="E32" i="3"/>
  <c r="I26" i="3"/>
  <c r="I27" i="3"/>
  <c r="I28" i="3"/>
  <c r="G26" i="3"/>
  <c r="G27" i="3"/>
  <c r="G28" i="3"/>
  <c r="E26" i="3"/>
  <c r="E27" i="3"/>
  <c r="E28" i="3"/>
  <c r="E22" i="3"/>
  <c r="D22" i="3" s="1"/>
  <c r="D42" i="3" l="1"/>
  <c r="E42" i="3"/>
  <c r="M38" i="3"/>
  <c r="L38" i="3"/>
  <c r="K38" i="3"/>
  <c r="J38" i="3"/>
  <c r="I38" i="3"/>
  <c r="H38" i="3"/>
  <c r="G38" i="3"/>
  <c r="F38" i="3"/>
  <c r="E33" i="3"/>
  <c r="D33" i="3"/>
  <c r="E38" i="3"/>
  <c r="D38" i="3"/>
  <c r="I29" i="3"/>
  <c r="H29" i="3"/>
  <c r="G29" i="3"/>
  <c r="F29" i="3"/>
  <c r="D24" i="3"/>
  <c r="E24" i="3"/>
  <c r="E29" i="3"/>
  <c r="D29" i="3"/>
  <c r="H16" i="5" l="1"/>
  <c r="H17" i="5" s="1"/>
  <c r="C16" i="5"/>
  <c r="C17" i="5" s="1"/>
  <c r="BT18" i="4" l="1"/>
  <c r="BT19" i="4" s="1"/>
  <c r="BU18" i="4"/>
  <c r="BU19" i="4" s="1"/>
  <c r="BV18" i="4"/>
  <c r="BV19" i="4" s="1"/>
  <c r="D16" i="5" l="1"/>
  <c r="D17" i="5" s="1"/>
  <c r="E16" i="5"/>
  <c r="E17" i="5" s="1"/>
  <c r="F16" i="5"/>
  <c r="F17" i="5" s="1"/>
  <c r="G16" i="5"/>
  <c r="G17" i="5" s="1"/>
  <c r="I16" i="5"/>
  <c r="I17" i="5" s="1"/>
  <c r="K16" i="5"/>
  <c r="K17" i="5" s="1"/>
  <c r="M16" i="5"/>
  <c r="M17" i="5" s="1"/>
  <c r="N16" i="5"/>
  <c r="N17" i="5" s="1"/>
  <c r="O16" i="5"/>
  <c r="O17" i="5" s="1"/>
  <c r="P16" i="5"/>
  <c r="P17" i="5" s="1"/>
  <c r="Q16" i="5"/>
  <c r="Q17" i="5" s="1"/>
  <c r="R16" i="5"/>
  <c r="R17" i="5" s="1"/>
  <c r="S16" i="5"/>
  <c r="S17" i="5" s="1"/>
  <c r="T16" i="5"/>
  <c r="T17" i="5" s="1"/>
  <c r="U16" i="5"/>
  <c r="U17" i="5" s="1"/>
  <c r="V16" i="5"/>
  <c r="V17" i="5" s="1"/>
  <c r="W16" i="5"/>
  <c r="W17" i="5" s="1"/>
  <c r="X16" i="5"/>
  <c r="X17" i="5" s="1"/>
  <c r="Y16" i="5"/>
  <c r="Y17" i="5" s="1"/>
  <c r="Z16" i="5"/>
  <c r="Z17" i="5" s="1"/>
  <c r="AA16" i="5"/>
  <c r="AA17" i="5" s="1"/>
  <c r="AB16" i="5"/>
  <c r="AB17" i="5" s="1"/>
  <c r="AC16" i="5"/>
  <c r="AC17" i="5" s="1"/>
  <c r="AD16" i="5"/>
  <c r="AD17" i="5" s="1"/>
  <c r="AE16" i="5"/>
  <c r="AE17" i="5" s="1"/>
  <c r="AF16" i="5"/>
  <c r="AF17" i="5" s="1"/>
  <c r="AG16" i="5"/>
  <c r="AG17" i="5" s="1"/>
  <c r="AH16" i="5"/>
  <c r="AH17" i="5" s="1"/>
  <c r="AI16" i="5"/>
  <c r="AI17" i="5" s="1"/>
  <c r="AJ16" i="5"/>
  <c r="AJ17" i="5" s="1"/>
  <c r="AK16" i="5"/>
  <c r="AK17" i="5" s="1"/>
  <c r="AL16" i="5"/>
  <c r="AL17" i="5" s="1"/>
  <c r="AM16" i="5"/>
  <c r="AM17" i="5" s="1"/>
  <c r="AN16" i="5"/>
  <c r="AN17" i="5" s="1"/>
  <c r="AO16" i="5"/>
  <c r="AO17" i="5" s="1"/>
  <c r="AP16" i="5"/>
  <c r="AP17" i="5" s="1"/>
  <c r="AQ16" i="5"/>
  <c r="AQ17" i="5" s="1"/>
  <c r="AR16" i="5"/>
  <c r="AR17" i="5" s="1"/>
  <c r="AS16" i="5"/>
  <c r="AS17" i="5" s="1"/>
  <c r="AT16" i="5"/>
  <c r="AT17" i="5" s="1"/>
  <c r="AU16" i="5"/>
  <c r="AU17" i="5" s="1"/>
  <c r="AV16" i="5"/>
  <c r="AV17" i="5" s="1"/>
  <c r="AW16" i="5"/>
  <c r="AW17" i="5" s="1"/>
  <c r="AX16" i="5"/>
  <c r="AX17" i="5" s="1"/>
  <c r="AY16" i="5"/>
  <c r="AY17" i="5" s="1"/>
  <c r="AZ16" i="5"/>
  <c r="AZ17" i="5" s="1"/>
  <c r="BA16" i="5"/>
  <c r="BA17" i="5" s="1"/>
  <c r="BB16" i="5"/>
  <c r="BB17" i="5" s="1"/>
  <c r="BC16" i="5"/>
  <c r="BC17" i="5" s="1"/>
  <c r="BD16" i="5"/>
  <c r="BD17" i="5" s="1"/>
  <c r="BE16" i="5"/>
  <c r="BE17" i="5" s="1"/>
  <c r="BF16" i="5"/>
  <c r="BF17" i="5" s="1"/>
  <c r="BG16" i="5"/>
  <c r="BG17" i="5" s="1"/>
  <c r="BH16" i="5"/>
  <c r="BH17" i="5" s="1"/>
  <c r="BI16" i="5"/>
  <c r="BI17" i="5" s="1"/>
  <c r="BJ16" i="5"/>
  <c r="BJ17" i="5" s="1"/>
  <c r="BK16" i="5"/>
  <c r="BK17" i="5" s="1"/>
  <c r="BL16" i="5"/>
  <c r="BL17" i="5" s="1"/>
  <c r="BM16" i="5"/>
  <c r="BM17" i="5" s="1"/>
  <c r="BN16" i="5"/>
  <c r="BN17" i="5" s="1"/>
  <c r="BO16" i="5"/>
  <c r="BO17" i="5" s="1"/>
  <c r="BP16" i="5"/>
  <c r="BP17" i="5" s="1"/>
  <c r="BQ16" i="5"/>
  <c r="BQ17" i="5" s="1"/>
  <c r="BR16" i="5"/>
  <c r="BR17" i="5" s="1"/>
  <c r="BS16" i="5"/>
  <c r="BS17" i="5" s="1"/>
  <c r="BT16" i="5"/>
  <c r="BT17" i="5" s="1"/>
  <c r="BU16" i="5"/>
  <c r="BU17" i="5" s="1"/>
  <c r="BV16" i="5"/>
  <c r="BV17" i="5" s="1"/>
  <c r="BW16" i="5"/>
  <c r="BW17" i="5" s="1"/>
  <c r="BX16" i="5"/>
  <c r="BX17" i="5" s="1"/>
  <c r="BY16" i="5"/>
  <c r="BY17" i="5" s="1"/>
  <c r="BZ16" i="5"/>
  <c r="BZ17" i="5" s="1"/>
  <c r="CB16" i="5"/>
  <c r="CB17" i="5" s="1"/>
  <c r="CC16" i="5"/>
  <c r="CC17" i="5" s="1"/>
  <c r="CD16" i="5"/>
  <c r="CD17" i="5" s="1"/>
  <c r="CE16" i="5"/>
  <c r="CE17" i="5" s="1"/>
  <c r="CF16" i="5"/>
  <c r="CF17" i="5" s="1"/>
  <c r="CG16" i="5"/>
  <c r="CG17" i="5" s="1"/>
  <c r="CH16" i="5"/>
  <c r="CH17" i="5" s="1"/>
  <c r="CI16" i="5"/>
  <c r="CI17" i="5" s="1"/>
  <c r="CJ16" i="5"/>
  <c r="CJ17" i="5" s="1"/>
  <c r="CK16" i="5"/>
  <c r="CK17" i="5" s="1"/>
  <c r="CL16" i="5"/>
  <c r="CL17" i="5" s="1"/>
  <c r="CM16" i="5"/>
  <c r="CM17" i="5" s="1"/>
  <c r="CN16" i="5"/>
  <c r="CN17" i="5" s="1"/>
  <c r="CO16" i="5"/>
  <c r="CO17" i="5" s="1"/>
  <c r="CP16" i="5"/>
  <c r="CP17" i="5" s="1"/>
  <c r="CQ16" i="5"/>
  <c r="CQ17" i="5" s="1"/>
  <c r="CR16" i="5"/>
  <c r="CR17" i="5" s="1"/>
  <c r="CS16" i="5"/>
  <c r="CS17" i="5" s="1"/>
  <c r="CT16" i="5"/>
  <c r="CT17" i="5" s="1"/>
  <c r="CU16" i="5"/>
  <c r="CU17" i="5" s="1"/>
  <c r="CV16" i="5"/>
  <c r="CV17" i="5" s="1"/>
  <c r="CW16" i="5"/>
  <c r="CW17" i="5" s="1"/>
  <c r="CX16" i="5"/>
  <c r="CX17" i="5" s="1"/>
  <c r="CY16" i="5"/>
  <c r="CY17" i="5" s="1"/>
  <c r="CZ16" i="5"/>
  <c r="CZ17" i="5" s="1"/>
  <c r="DA16" i="5"/>
  <c r="DA17" i="5" s="1"/>
  <c r="DB16" i="5"/>
  <c r="DB17" i="5" s="1"/>
  <c r="DC16" i="5"/>
  <c r="DC17" i="5" s="1"/>
  <c r="DD16" i="5"/>
  <c r="DD17" i="5" s="1"/>
  <c r="DE16" i="5"/>
  <c r="DE17" i="5" s="1"/>
  <c r="DF16" i="5"/>
  <c r="DF17" i="5" s="1"/>
  <c r="DG16" i="5"/>
  <c r="DG17" i="5" s="1"/>
  <c r="DH16" i="5"/>
  <c r="DH17" i="5" s="1"/>
  <c r="DI16" i="5"/>
  <c r="DI17" i="5" s="1"/>
  <c r="DJ16" i="5"/>
  <c r="DJ17" i="5" s="1"/>
  <c r="DK16" i="5"/>
  <c r="DK17" i="5" s="1"/>
  <c r="DL16" i="5"/>
  <c r="DL17" i="5" s="1"/>
  <c r="DM16" i="5"/>
  <c r="DM17" i="5" s="1"/>
  <c r="DN16" i="5"/>
  <c r="DN17" i="5" s="1"/>
  <c r="DR16" i="5"/>
  <c r="DR17" i="5" s="1"/>
  <c r="DS16" i="5"/>
  <c r="DS17" i="5" s="1"/>
  <c r="DT16" i="5"/>
  <c r="DT17" i="5" s="1"/>
  <c r="DU16" i="5"/>
  <c r="DU17" i="5" s="1"/>
  <c r="DV16" i="5"/>
  <c r="DV17" i="5" s="1"/>
  <c r="DW16" i="5"/>
  <c r="DW17" i="5" s="1"/>
  <c r="DX16" i="5"/>
  <c r="DX17" i="5" s="1"/>
  <c r="DY16" i="5"/>
  <c r="DY17" i="5" s="1"/>
  <c r="DZ16" i="5"/>
  <c r="DZ17" i="5" s="1"/>
  <c r="EA16" i="5"/>
  <c r="EA17" i="5" s="1"/>
  <c r="EB16" i="5"/>
  <c r="EB17" i="5" s="1"/>
  <c r="EC16" i="5"/>
  <c r="EC17" i="5" s="1"/>
  <c r="ED16" i="5"/>
  <c r="ED17" i="5" s="1"/>
  <c r="EE16" i="5"/>
  <c r="EE17" i="5" s="1"/>
  <c r="EF16" i="5"/>
  <c r="EF17" i="5" s="1"/>
  <c r="EG16" i="5"/>
  <c r="EG17" i="5" s="1"/>
  <c r="EH16" i="5"/>
  <c r="EH17" i="5" s="1"/>
  <c r="EI16" i="5"/>
  <c r="EI17" i="5" s="1"/>
  <c r="EJ16" i="5"/>
  <c r="EJ17" i="5" s="1"/>
  <c r="EK16" i="5"/>
  <c r="EK17" i="5" s="1"/>
  <c r="EL16" i="5"/>
  <c r="EL17" i="5" s="1"/>
  <c r="EM16" i="5"/>
  <c r="EM17" i="5" s="1"/>
  <c r="EN16" i="5"/>
  <c r="EN17" i="5" s="1"/>
  <c r="EO16" i="5"/>
  <c r="EO17" i="5" s="1"/>
  <c r="EP16" i="5"/>
  <c r="EP17" i="5" s="1"/>
  <c r="EQ16" i="5"/>
  <c r="EQ17" i="5" s="1"/>
  <c r="ER16" i="5"/>
  <c r="ER17" i="5" s="1"/>
  <c r="ES16" i="5"/>
  <c r="ES17" i="5" s="1"/>
  <c r="ET16" i="5"/>
  <c r="ET17" i="5" s="1"/>
  <c r="EU16" i="5"/>
  <c r="EU17" i="5" s="1"/>
  <c r="EV16" i="5"/>
  <c r="EV17" i="5" s="1"/>
  <c r="EW16" i="5"/>
  <c r="EW17" i="5" s="1"/>
  <c r="EX16" i="5"/>
  <c r="EX17" i="5" s="1"/>
  <c r="EY16" i="5"/>
  <c r="EY17" i="5" s="1"/>
  <c r="EZ16" i="5"/>
  <c r="EZ17" i="5" s="1"/>
  <c r="FA16" i="5"/>
  <c r="FA17" i="5" s="1"/>
  <c r="FB16" i="5"/>
  <c r="FB17" i="5" s="1"/>
  <c r="FC16" i="5"/>
  <c r="FC17" i="5" s="1"/>
  <c r="FD16" i="5"/>
  <c r="FD17" i="5" s="1"/>
  <c r="FE16" i="5"/>
  <c r="FE17" i="5" s="1"/>
  <c r="FF16" i="5"/>
  <c r="FF17" i="5" s="1"/>
  <c r="FG16" i="5"/>
  <c r="FG17" i="5" s="1"/>
  <c r="FH16" i="5"/>
  <c r="FH17" i="5" s="1"/>
  <c r="FI16" i="5"/>
  <c r="FI17" i="5" s="1"/>
  <c r="FJ16" i="5"/>
  <c r="FJ17" i="5" s="1"/>
  <c r="FK16" i="5"/>
  <c r="FK17" i="5" s="1"/>
  <c r="FL16" i="5"/>
  <c r="FL17" i="5" s="1"/>
  <c r="FM16" i="5"/>
  <c r="FM17" i="5" s="1"/>
  <c r="FN16" i="5"/>
  <c r="FN17" i="5" s="1"/>
  <c r="FO16" i="5"/>
  <c r="FO17" i="5" s="1"/>
  <c r="FP16" i="5"/>
  <c r="FP17" i="5" s="1"/>
  <c r="FQ16" i="5"/>
  <c r="FQ17" i="5" s="1"/>
  <c r="FR16" i="5"/>
  <c r="FR17" i="5" s="1"/>
  <c r="FS16" i="5"/>
  <c r="FS17" i="5" s="1"/>
  <c r="FT16" i="5"/>
  <c r="FT17" i="5" s="1"/>
  <c r="FV16" i="5"/>
  <c r="FV17" i="5" s="1"/>
  <c r="FW16" i="5"/>
  <c r="FW17" i="5" s="1"/>
  <c r="FX16" i="5"/>
  <c r="FX17" i="5" s="1"/>
  <c r="FY16" i="5"/>
  <c r="FY17" i="5" s="1"/>
  <c r="FZ16" i="5"/>
  <c r="FZ17" i="5" s="1"/>
  <c r="GA16" i="5"/>
  <c r="GA17" i="5" s="1"/>
  <c r="GB16" i="5"/>
  <c r="GB17" i="5" s="1"/>
  <c r="GC16" i="5"/>
  <c r="GC17" i="5" s="1"/>
  <c r="GD16" i="5"/>
  <c r="GD17" i="5" s="1"/>
  <c r="GE16" i="5"/>
  <c r="GE17" i="5" s="1"/>
  <c r="GF16" i="5"/>
  <c r="GF17" i="5" s="1"/>
  <c r="GG16" i="5"/>
  <c r="GG17" i="5" s="1"/>
  <c r="GH16" i="5"/>
  <c r="GH17" i="5" s="1"/>
  <c r="GI16" i="5"/>
  <c r="GI17" i="5" s="1"/>
  <c r="GJ16" i="5"/>
  <c r="GJ17" i="5" s="1"/>
  <c r="GK16" i="5"/>
  <c r="GK17" i="5" s="1"/>
  <c r="GL16" i="5"/>
  <c r="GL17" i="5" s="1"/>
  <c r="GM16" i="5"/>
  <c r="GM17" i="5" s="1"/>
  <c r="GN16" i="5"/>
  <c r="GN17" i="5" s="1"/>
  <c r="GO16" i="5"/>
  <c r="GO17" i="5" s="1"/>
  <c r="GP16" i="5"/>
  <c r="GP17" i="5" s="1"/>
  <c r="GQ16" i="5"/>
  <c r="GQ17" i="5" s="1"/>
  <c r="GR16" i="5"/>
  <c r="GR17" i="5" s="1"/>
  <c r="GS16" i="5"/>
  <c r="GS17" i="5" s="1"/>
  <c r="GT16" i="5"/>
  <c r="GT17" i="5" s="1"/>
  <c r="GU16" i="5"/>
  <c r="GU17" i="5" s="1"/>
  <c r="GV16" i="5"/>
  <c r="GV17" i="5" s="1"/>
  <c r="GW16" i="5"/>
  <c r="GW17" i="5" s="1"/>
  <c r="GX16" i="5"/>
  <c r="GX17" i="5" s="1"/>
  <c r="GY16" i="5"/>
  <c r="GY17" i="5" s="1"/>
  <c r="GZ16" i="5"/>
  <c r="GZ17" i="5" s="1"/>
  <c r="HA16" i="5"/>
  <c r="HA17" i="5" s="1"/>
  <c r="HB16" i="5"/>
  <c r="HB17" i="5" s="1"/>
  <c r="HC16" i="5"/>
  <c r="HC17" i="5" s="1"/>
  <c r="HD16" i="5"/>
  <c r="HD17" i="5" s="1"/>
  <c r="HE16" i="5"/>
  <c r="HE17" i="5" s="1"/>
  <c r="HF16" i="5"/>
  <c r="HF17" i="5" s="1"/>
  <c r="HG16" i="5"/>
  <c r="HG17" i="5" s="1"/>
  <c r="HH16" i="5"/>
  <c r="HH17" i="5" s="1"/>
  <c r="HI16" i="5"/>
  <c r="HI17" i="5" s="1"/>
  <c r="HJ16" i="5"/>
  <c r="HJ17" i="5" s="1"/>
  <c r="HK16" i="5"/>
  <c r="HK17" i="5" s="1"/>
  <c r="HL16" i="5"/>
  <c r="HL17" i="5" s="1"/>
  <c r="HM16" i="5"/>
  <c r="HM17" i="5" s="1"/>
  <c r="HN16" i="5"/>
  <c r="HN17" i="5" s="1"/>
  <c r="HO16" i="5"/>
  <c r="HO17" i="5" s="1"/>
  <c r="HP16" i="5"/>
  <c r="HP17" i="5" s="1"/>
  <c r="HQ16" i="5"/>
  <c r="HQ17" i="5" s="1"/>
  <c r="HR16" i="5"/>
  <c r="HR17" i="5" s="1"/>
  <c r="HS16" i="5"/>
  <c r="HS17" i="5" s="1"/>
  <c r="HT16" i="5"/>
  <c r="HT17" i="5" s="1"/>
  <c r="HU16" i="5"/>
  <c r="HU17" i="5" s="1"/>
  <c r="HV16" i="5"/>
  <c r="HV17" i="5" s="1"/>
  <c r="HW16" i="5"/>
  <c r="HW17" i="5" s="1"/>
  <c r="HX16" i="5"/>
  <c r="HX17" i="5" s="1"/>
  <c r="HY16" i="5"/>
  <c r="HY17" i="5" s="1"/>
  <c r="HZ16" i="5"/>
  <c r="HZ17" i="5" s="1"/>
  <c r="IA16" i="5"/>
  <c r="IA17" i="5" s="1"/>
  <c r="IB16" i="5"/>
  <c r="IB17" i="5" s="1"/>
  <c r="IC16" i="5"/>
  <c r="IC17" i="5" s="1"/>
  <c r="ID16" i="5"/>
  <c r="ID17" i="5" s="1"/>
  <c r="IE16" i="5"/>
  <c r="IE17" i="5" s="1"/>
  <c r="IF16" i="5"/>
  <c r="IF17" i="5" s="1"/>
  <c r="IG16" i="5"/>
  <c r="IG17" i="5" s="1"/>
  <c r="IH16" i="5"/>
  <c r="IH17" i="5" s="1"/>
  <c r="II16" i="5"/>
  <c r="II17" i="5" s="1"/>
  <c r="IJ16" i="5"/>
  <c r="IJ17" i="5" s="1"/>
  <c r="IK16" i="5"/>
  <c r="IK17" i="5" s="1"/>
  <c r="IL16" i="5"/>
  <c r="IL17" i="5" s="1"/>
  <c r="IM16" i="5"/>
  <c r="IM17" i="5" s="1"/>
  <c r="IN16" i="5"/>
  <c r="IN17" i="5" s="1"/>
  <c r="IO16" i="5"/>
  <c r="IO17" i="5" s="1"/>
  <c r="IP16" i="5"/>
  <c r="IP17" i="5" s="1"/>
  <c r="IQ16" i="5"/>
  <c r="IQ17" i="5" s="1"/>
  <c r="IR16" i="5"/>
  <c r="IR17" i="5" s="1"/>
  <c r="IS16" i="5"/>
  <c r="IS17" i="5" s="1"/>
  <c r="IT16" i="5"/>
  <c r="IT17" i="5" s="1"/>
  <c r="D18" i="4"/>
  <c r="D19" i="4" s="1"/>
  <c r="E18" i="4"/>
  <c r="E19" i="4" s="1"/>
  <c r="F18" i="4"/>
  <c r="F19" i="4" s="1"/>
  <c r="G18" i="4"/>
  <c r="G19" i="4" s="1"/>
  <c r="H18" i="4"/>
  <c r="H19" i="4" s="1"/>
  <c r="I18" i="4"/>
  <c r="I19" i="4" s="1"/>
  <c r="J18" i="4"/>
  <c r="J19" i="4" s="1"/>
  <c r="K18" i="4"/>
  <c r="K19" i="4" s="1"/>
  <c r="M18" i="4"/>
  <c r="M19" i="4" s="1"/>
  <c r="O18" i="4"/>
  <c r="O19" i="4" s="1"/>
  <c r="P18" i="4"/>
  <c r="P19" i="4" s="1"/>
  <c r="S18" i="4"/>
  <c r="S19" i="4" s="1"/>
  <c r="V18" i="4"/>
  <c r="V19" i="4" s="1"/>
  <c r="W19" i="4"/>
  <c r="X18" i="4"/>
  <c r="X19" i="4" s="1"/>
  <c r="Y18" i="4"/>
  <c r="Y19" i="4" s="1"/>
  <c r="Z18" i="4"/>
  <c r="Z19" i="4" s="1"/>
  <c r="AA18" i="4"/>
  <c r="AA19" i="4" s="1"/>
  <c r="AB18" i="4"/>
  <c r="AB19" i="4" s="1"/>
  <c r="AC18" i="4"/>
  <c r="AC19" i="4" s="1"/>
  <c r="AD18" i="4"/>
  <c r="AD19" i="4" s="1"/>
  <c r="AE18" i="4"/>
  <c r="AE19" i="4" s="1"/>
  <c r="AF18" i="4"/>
  <c r="AF19" i="4" s="1"/>
  <c r="AG18" i="4"/>
  <c r="AG19" i="4" s="1"/>
  <c r="AH18" i="4"/>
  <c r="AH19" i="4" s="1"/>
  <c r="AI18" i="4"/>
  <c r="AI19" i="4" s="1"/>
  <c r="AJ18" i="4"/>
  <c r="AJ19" i="4" s="1"/>
  <c r="AK18" i="4"/>
  <c r="AK19" i="4" s="1"/>
  <c r="AL18" i="4"/>
  <c r="AL19" i="4" s="1"/>
  <c r="AM18" i="4"/>
  <c r="AM19" i="4" s="1"/>
  <c r="AN18" i="4"/>
  <c r="AN19" i="4" s="1"/>
  <c r="AO18" i="4"/>
  <c r="AO19" i="4" s="1"/>
  <c r="AP18" i="4"/>
  <c r="AP19" i="4" s="1"/>
  <c r="AQ18" i="4"/>
  <c r="AQ19" i="4" s="1"/>
  <c r="AR18" i="4"/>
  <c r="AR19" i="4" s="1"/>
  <c r="AS18" i="4"/>
  <c r="AS19" i="4" s="1"/>
  <c r="AT18" i="4"/>
  <c r="AT19" i="4" s="1"/>
  <c r="AU18" i="4"/>
  <c r="AU19" i="4" s="1"/>
  <c r="AV18" i="4"/>
  <c r="AV19" i="4" s="1"/>
  <c r="AW18" i="4"/>
  <c r="AW19" i="4" s="1"/>
  <c r="AX18" i="4"/>
  <c r="AX19" i="4" s="1"/>
  <c r="AY18" i="4"/>
  <c r="AY19" i="4" s="1"/>
  <c r="AZ18" i="4"/>
  <c r="AZ19" i="4" s="1"/>
  <c r="BA18" i="4"/>
  <c r="BA19" i="4" s="1"/>
  <c r="BB18" i="4"/>
  <c r="BB19" i="4" s="1"/>
  <c r="BC18" i="4"/>
  <c r="BC19" i="4" s="1"/>
  <c r="BD18" i="4"/>
  <c r="BD19" i="4" s="1"/>
  <c r="BE18" i="4"/>
  <c r="BE19" i="4" s="1"/>
  <c r="BF18" i="4"/>
  <c r="BF19" i="4" s="1"/>
  <c r="BG18" i="4"/>
  <c r="BG19" i="4" s="1"/>
  <c r="BH18" i="4"/>
  <c r="BH19" i="4" s="1"/>
  <c r="BI18" i="4"/>
  <c r="BI19" i="4" s="1"/>
  <c r="BJ18" i="4"/>
  <c r="BJ19" i="4" s="1"/>
  <c r="BK18" i="4"/>
  <c r="BK19" i="4" s="1"/>
  <c r="BL18" i="4"/>
  <c r="BL19" i="4" s="1"/>
  <c r="BM18" i="4"/>
  <c r="BM19" i="4" s="1"/>
  <c r="BN18" i="4"/>
  <c r="BN19" i="4" s="1"/>
  <c r="BO18" i="4"/>
  <c r="BO19" i="4" s="1"/>
  <c r="BP18" i="4"/>
  <c r="BP19" i="4" s="1"/>
  <c r="BQ18" i="4"/>
  <c r="BQ19" i="4" s="1"/>
  <c r="BR18" i="4"/>
  <c r="BR19" i="4" s="1"/>
  <c r="BS18" i="4"/>
  <c r="BS19" i="4" s="1"/>
  <c r="BW18" i="4"/>
  <c r="BW19" i="4" s="1"/>
  <c r="BX18" i="4"/>
  <c r="BX19" i="4" s="1"/>
  <c r="BY18" i="4"/>
  <c r="BY19" i="4" s="1"/>
  <c r="BZ18" i="4"/>
  <c r="BZ19" i="4" s="1"/>
  <c r="CA18" i="4"/>
  <c r="CA19" i="4" s="1"/>
  <c r="CB18" i="4"/>
  <c r="CB19" i="4" s="1"/>
  <c r="CC18" i="4"/>
  <c r="CC19" i="4" s="1"/>
  <c r="CD18" i="4"/>
  <c r="CD19" i="4" s="1"/>
  <c r="CE18" i="4"/>
  <c r="CE19" i="4" s="1"/>
  <c r="CF18" i="4"/>
  <c r="CF19" i="4" s="1"/>
  <c r="CG18" i="4"/>
  <c r="CG19" i="4" s="1"/>
  <c r="CH18" i="4"/>
  <c r="CH19" i="4" s="1"/>
  <c r="CI18" i="4"/>
  <c r="CI19" i="4" s="1"/>
  <c r="CJ18" i="4"/>
  <c r="CJ19" i="4" s="1"/>
  <c r="CK18" i="4"/>
  <c r="CK19" i="4" s="1"/>
  <c r="CL18" i="4"/>
  <c r="CL19" i="4" s="1"/>
  <c r="CM18" i="4"/>
  <c r="CM19" i="4" s="1"/>
  <c r="CN18" i="4"/>
  <c r="CN19" i="4" s="1"/>
  <c r="CO18" i="4"/>
  <c r="CO19" i="4" s="1"/>
  <c r="CP18" i="4"/>
  <c r="CP19" i="4" s="1"/>
  <c r="CQ18" i="4"/>
  <c r="CQ19" i="4" s="1"/>
  <c r="CR18" i="4"/>
  <c r="CR19" i="4" s="1"/>
  <c r="CS18" i="4"/>
  <c r="CS19" i="4" s="1"/>
  <c r="CT18" i="4"/>
  <c r="CT19" i="4" s="1"/>
  <c r="CU18" i="4"/>
  <c r="CU19" i="4" s="1"/>
  <c r="CV18" i="4"/>
  <c r="CV19" i="4" s="1"/>
  <c r="CW18" i="4"/>
  <c r="CW19" i="4" s="1"/>
  <c r="CX18" i="4"/>
  <c r="CX19" i="4" s="1"/>
  <c r="CY18" i="4"/>
  <c r="CY19" i="4" s="1"/>
  <c r="CZ18" i="4"/>
  <c r="CZ19" i="4" s="1"/>
  <c r="DA18" i="4"/>
  <c r="DA19" i="4" s="1"/>
  <c r="DB18" i="4"/>
  <c r="DB19" i="4" s="1"/>
  <c r="DC18" i="4"/>
  <c r="DC19" i="4" s="1"/>
  <c r="DD18" i="4"/>
  <c r="DD19" i="4" s="1"/>
  <c r="DE18" i="4"/>
  <c r="DE19" i="4" s="1"/>
  <c r="DF18" i="4"/>
  <c r="DF19" i="4" s="1"/>
  <c r="DG18" i="4"/>
  <c r="DG19" i="4" s="1"/>
  <c r="DH18" i="4"/>
  <c r="DH19" i="4" s="1"/>
  <c r="DI18" i="4"/>
  <c r="DI19" i="4" s="1"/>
  <c r="DJ18" i="4"/>
  <c r="DJ19" i="4" s="1"/>
  <c r="DK18" i="4"/>
  <c r="DK19" i="4" s="1"/>
  <c r="DL18" i="4"/>
  <c r="DL19" i="4" s="1"/>
  <c r="DM18" i="4"/>
  <c r="DM19" i="4" s="1"/>
  <c r="DN18" i="4"/>
  <c r="DN19" i="4" s="1"/>
  <c r="DO18" i="4"/>
  <c r="DO19" i="4" s="1"/>
  <c r="DP18" i="4"/>
  <c r="DP19" i="4" s="1"/>
  <c r="DQ18" i="4"/>
  <c r="DQ19" i="4" s="1"/>
  <c r="DR18" i="4"/>
  <c r="DR19" i="4" s="1"/>
  <c r="DS18" i="4"/>
  <c r="DS19" i="4" s="1"/>
  <c r="DT18" i="4"/>
  <c r="DT19" i="4" s="1"/>
  <c r="DU18" i="4"/>
  <c r="DU19" i="4" s="1"/>
  <c r="DV18" i="4"/>
  <c r="DV19" i="4" s="1"/>
  <c r="DW18" i="4"/>
  <c r="DW19" i="4" s="1"/>
  <c r="DX18" i="4"/>
  <c r="DX19" i="4" s="1"/>
  <c r="DY18" i="4"/>
  <c r="DY19" i="4" s="1"/>
  <c r="DZ18" i="4"/>
  <c r="DZ19" i="4" s="1"/>
  <c r="EA18" i="4"/>
  <c r="EA19" i="4" s="1"/>
  <c r="EB18" i="4"/>
  <c r="EB19" i="4" s="1"/>
  <c r="EC18" i="4"/>
  <c r="EC19" i="4" s="1"/>
  <c r="ED18" i="4"/>
  <c r="ED19" i="4" s="1"/>
  <c r="EE18" i="4"/>
  <c r="EE19" i="4" s="1"/>
  <c r="EF18" i="4"/>
  <c r="EF19" i="4" s="1"/>
  <c r="EG18" i="4"/>
  <c r="EG19" i="4" s="1"/>
  <c r="EH18" i="4"/>
  <c r="EH19" i="4" s="1"/>
  <c r="EI18" i="4"/>
  <c r="EI19" i="4" s="1"/>
  <c r="EJ18" i="4"/>
  <c r="EJ19" i="4" s="1"/>
  <c r="EK18" i="4"/>
  <c r="EK19" i="4" s="1"/>
  <c r="EL18" i="4"/>
  <c r="EL19" i="4" s="1"/>
  <c r="EM18" i="4"/>
  <c r="EM19" i="4" s="1"/>
  <c r="EN18" i="4"/>
  <c r="EN19" i="4" s="1"/>
  <c r="EO18" i="4"/>
  <c r="EO19" i="4" s="1"/>
  <c r="EP18" i="4"/>
  <c r="EP19" i="4" s="1"/>
  <c r="EQ18" i="4"/>
  <c r="EQ19" i="4" s="1"/>
  <c r="ER18" i="4"/>
  <c r="ER19" i="4" s="1"/>
  <c r="ES18" i="4"/>
  <c r="ES19" i="4" s="1"/>
  <c r="ET18" i="4"/>
  <c r="ET19" i="4" s="1"/>
  <c r="EU18" i="4"/>
  <c r="EU19" i="4" s="1"/>
  <c r="EV18" i="4"/>
  <c r="EV19" i="4" s="1"/>
  <c r="EW18" i="4"/>
  <c r="EW19" i="4" s="1"/>
  <c r="EX18" i="4"/>
  <c r="EX19" i="4" s="1"/>
  <c r="EY18" i="4"/>
  <c r="EY19" i="4" s="1"/>
  <c r="EZ18" i="4"/>
  <c r="EZ19" i="4" s="1"/>
  <c r="FA18" i="4"/>
  <c r="FA19" i="4" s="1"/>
  <c r="FB18" i="4"/>
  <c r="FB19" i="4" s="1"/>
  <c r="FC18" i="4"/>
  <c r="FC19" i="4" s="1"/>
  <c r="FD18" i="4"/>
  <c r="FD19" i="4" s="1"/>
  <c r="FE18" i="4"/>
  <c r="FE19" i="4" s="1"/>
  <c r="FF18" i="4"/>
  <c r="FF19" i="4" s="1"/>
  <c r="FG18" i="4"/>
  <c r="FG19" i="4" s="1"/>
  <c r="FH18" i="4"/>
  <c r="FH19" i="4" s="1"/>
  <c r="FI18" i="4"/>
  <c r="FI19" i="4" s="1"/>
  <c r="FJ18" i="4"/>
  <c r="FJ19" i="4" s="1"/>
  <c r="FK18" i="4"/>
  <c r="FK19" i="4" s="1"/>
  <c r="FL18" i="4"/>
  <c r="FL19" i="4" s="1"/>
  <c r="FM18" i="4"/>
  <c r="FM19" i="4" s="1"/>
  <c r="FN18" i="4"/>
  <c r="FN19" i="4" s="1"/>
  <c r="FO18" i="4"/>
  <c r="FO19" i="4" s="1"/>
  <c r="FP18" i="4"/>
  <c r="FP19" i="4" s="1"/>
  <c r="FQ18" i="4"/>
  <c r="FQ19" i="4" s="1"/>
  <c r="FR18" i="4"/>
  <c r="FR19" i="4" s="1"/>
  <c r="FS18" i="4"/>
  <c r="FS19" i="4" s="1"/>
  <c r="FT18" i="4"/>
  <c r="FT19" i="4" s="1"/>
  <c r="FU18" i="4"/>
  <c r="FU19" i="4" s="1"/>
  <c r="FV18" i="4"/>
  <c r="FV19" i="4" s="1"/>
  <c r="FW18" i="4"/>
  <c r="FW19" i="4" s="1"/>
  <c r="FX18" i="4"/>
  <c r="FX19" i="4" s="1"/>
  <c r="FY18" i="4"/>
  <c r="FY19" i="4" s="1"/>
  <c r="FZ18" i="4"/>
  <c r="FZ19" i="4" s="1"/>
  <c r="GA18" i="4"/>
  <c r="GA19" i="4" s="1"/>
  <c r="GB18" i="4"/>
  <c r="GB19" i="4" s="1"/>
  <c r="GC18" i="4"/>
  <c r="GC19" i="4" s="1"/>
  <c r="GD18" i="4"/>
  <c r="GD19" i="4" s="1"/>
  <c r="GE18" i="4"/>
  <c r="GE19" i="4" s="1"/>
  <c r="GF18" i="4"/>
  <c r="GF19" i="4" s="1"/>
  <c r="GG18" i="4"/>
  <c r="GG19" i="4" s="1"/>
  <c r="GH18" i="4"/>
  <c r="GH19" i="4" s="1"/>
  <c r="GI18" i="4"/>
  <c r="GI19" i="4" s="1"/>
  <c r="GJ18" i="4"/>
  <c r="GJ19" i="4" s="1"/>
  <c r="GK18" i="4"/>
  <c r="GK19" i="4" s="1"/>
  <c r="GL18" i="4"/>
  <c r="GL19" i="4" s="1"/>
  <c r="GM18" i="4"/>
  <c r="GM19" i="4" s="1"/>
  <c r="GN18" i="4"/>
  <c r="GN19" i="4" s="1"/>
  <c r="GO18" i="4"/>
  <c r="GO19" i="4" s="1"/>
  <c r="GP18" i="4"/>
  <c r="GP19" i="4" s="1"/>
  <c r="GQ18" i="4"/>
  <c r="GQ19" i="4" s="1"/>
  <c r="GR18" i="4"/>
  <c r="GR19" i="4" s="1"/>
  <c r="C18" i="4"/>
  <c r="C19" i="4" s="1"/>
  <c r="E40" i="4" l="1"/>
  <c r="E42" i="4"/>
  <c r="E41" i="4"/>
  <c r="E40" i="5"/>
  <c r="D40" i="5" s="1"/>
  <c r="E39" i="5"/>
  <c r="D39" i="5" s="1"/>
  <c r="E38" i="5"/>
  <c r="D38" i="5" s="1"/>
  <c r="M34" i="5"/>
  <c r="L34" i="5" s="1"/>
  <c r="M35" i="5"/>
  <c r="L35" i="5" s="1"/>
  <c r="M36" i="5"/>
  <c r="L36" i="5" s="1"/>
  <c r="K34" i="5"/>
  <c r="J34" i="5" s="1"/>
  <c r="K35" i="5"/>
  <c r="J35" i="5" s="1"/>
  <c r="K36" i="5"/>
  <c r="J36" i="5" s="1"/>
  <c r="I34" i="5"/>
  <c r="H34" i="5" s="1"/>
  <c r="I35" i="5"/>
  <c r="H35" i="5" s="1"/>
  <c r="I36" i="5"/>
  <c r="H36" i="5" s="1"/>
  <c r="G34" i="5"/>
  <c r="F34" i="5" s="1"/>
  <c r="G35" i="5"/>
  <c r="F35" i="5" s="1"/>
  <c r="G36" i="5"/>
  <c r="F36" i="5" s="1"/>
  <c r="E34" i="5"/>
  <c r="D34" i="5" s="1"/>
  <c r="E35" i="5"/>
  <c r="D35" i="5" s="1"/>
  <c r="E36" i="5"/>
  <c r="D36" i="5" s="1"/>
  <c r="E29" i="5"/>
  <c r="D29" i="5" s="1"/>
  <c r="D32" i="5" s="1"/>
  <c r="K25" i="5"/>
  <c r="J25" i="5" s="1"/>
  <c r="K26" i="5"/>
  <c r="J26" i="5" s="1"/>
  <c r="K27" i="5"/>
  <c r="J27" i="5" s="1"/>
  <c r="I25" i="5"/>
  <c r="H25" i="5" s="1"/>
  <c r="I26" i="5"/>
  <c r="H26" i="5" s="1"/>
  <c r="I27" i="5"/>
  <c r="H27" i="5" s="1"/>
  <c r="G25" i="5"/>
  <c r="F25" i="5" s="1"/>
  <c r="G26" i="5"/>
  <c r="F26" i="5" s="1"/>
  <c r="G27" i="5"/>
  <c r="F27" i="5" s="1"/>
  <c r="E25" i="5"/>
  <c r="D25" i="5" s="1"/>
  <c r="E26" i="5"/>
  <c r="D26" i="5" s="1"/>
  <c r="E27" i="5"/>
  <c r="D27" i="5" s="1"/>
  <c r="E20" i="5"/>
  <c r="D20" i="5" s="1"/>
  <c r="M36" i="4"/>
  <c r="M37" i="4"/>
  <c r="M38" i="4"/>
  <c r="K36" i="4"/>
  <c r="K37" i="4"/>
  <c r="K38" i="4"/>
  <c r="I36" i="4"/>
  <c r="I37" i="4"/>
  <c r="I38" i="4"/>
  <c r="G36" i="4"/>
  <c r="G37" i="4"/>
  <c r="G38" i="4"/>
  <c r="E36" i="4"/>
  <c r="E38" i="4"/>
  <c r="E31" i="4"/>
  <c r="E32" i="4"/>
  <c r="E33" i="4"/>
  <c r="I27" i="4"/>
  <c r="I28" i="4"/>
  <c r="I29" i="4"/>
  <c r="G27" i="4"/>
  <c r="G28" i="4"/>
  <c r="G29" i="4"/>
  <c r="E27" i="4"/>
  <c r="D27" i="4" s="1"/>
  <c r="E28" i="4"/>
  <c r="D28" i="4" s="1"/>
  <c r="E29" i="4"/>
  <c r="D29" i="4" s="1"/>
  <c r="E22" i="4"/>
  <c r="D22" i="4" s="1"/>
  <c r="E23" i="4"/>
  <c r="D23" i="4" s="1"/>
  <c r="E24" i="4"/>
  <c r="D24" i="4" s="1"/>
  <c r="E21" i="5"/>
  <c r="D21" i="5" s="1"/>
  <c r="E22" i="5"/>
  <c r="D22" i="5" s="1"/>
  <c r="D28" i="5" l="1"/>
  <c r="E41" i="5"/>
  <c r="D41" i="5"/>
  <c r="M37" i="5"/>
  <c r="L37" i="5"/>
  <c r="K37" i="5"/>
  <c r="J37" i="5"/>
  <c r="I37" i="5"/>
  <c r="H37" i="5"/>
  <c r="G37" i="5"/>
  <c r="F37" i="5"/>
  <c r="E37" i="5"/>
  <c r="D37" i="5"/>
  <c r="E32" i="5"/>
  <c r="K28" i="5"/>
  <c r="J28" i="5"/>
  <c r="I28" i="5"/>
  <c r="H28" i="5"/>
  <c r="G28" i="5"/>
  <c r="F28" i="5"/>
  <c r="D23" i="5"/>
  <c r="E23" i="5"/>
  <c r="E28" i="5"/>
  <c r="D43" i="4"/>
  <c r="E43" i="4"/>
  <c r="L39" i="4"/>
  <c r="M39" i="4"/>
  <c r="J39" i="4"/>
  <c r="K39" i="4"/>
  <c r="H39" i="4"/>
  <c r="I39" i="4"/>
  <c r="F39" i="4"/>
  <c r="G39" i="4"/>
  <c r="D39" i="4"/>
  <c r="E39" i="4"/>
  <c r="D34" i="4"/>
  <c r="E34" i="4"/>
  <c r="H30" i="4"/>
  <c r="I30" i="4"/>
  <c r="F30" i="4"/>
  <c r="G30" i="4"/>
  <c r="D25" i="4"/>
  <c r="E25" i="4"/>
  <c r="D30" i="4"/>
  <c r="E30" i="4"/>
</calcChain>
</file>

<file path=xl/sharedStrings.xml><?xml version="1.0" encoding="utf-8"?>
<sst xmlns="http://schemas.openxmlformats.org/spreadsheetml/2006/main" count="1259" uniqueCount="1052">
  <si>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</si>
  <si>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</si>
  <si>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</si>
  <si>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</si>
  <si>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</si>
  <si>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</si>
  <si>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</si>
  <si>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</si>
  <si>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</si>
  <si>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</si>
  <si>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</si>
  <si>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</si>
  <si>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</si>
  <si>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</si>
  <si>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</si>
  <si>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</si>
  <si>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</si>
  <si>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</si>
  <si>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</si>
  <si>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</si>
  <si>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</si>
  <si>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</si>
  <si>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</si>
  <si>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</si>
  <si>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</si>
  <si>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</si>
  <si>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</si>
  <si>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</si>
  <si>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</si>
  <si>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</si>
  <si>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</si>
  <si>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</si>
  <si>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ажыратады</t>
  </si>
  <si>
    <t>қолдана алады</t>
  </si>
  <si>
    <t>кейбіреуін қолданады</t>
  </si>
  <si>
    <t>қолдануға тырысады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</si>
  <si>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</si>
  <si>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</si>
  <si>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</si>
  <si>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</si>
  <si>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</si>
  <si>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</si>
  <si>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</si>
  <si>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</si>
  <si>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</si>
  <si>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</si>
  <si>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</si>
  <si>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</si>
  <si>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</si>
  <si>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</si>
  <si>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</si>
  <si>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</si>
  <si>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</si>
  <si>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</si>
  <si>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</si>
  <si>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</si>
  <si>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</si>
  <si>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</si>
  <si>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</si>
  <si>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</si>
  <si>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</si>
  <si>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</si>
  <si>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</si>
  <si>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</si>
  <si>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</si>
  <si>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</si>
  <si>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</si>
  <si>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ішінара біледі</t>
  </si>
  <si>
    <t>зерттеуге талпынбайды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</si>
  <si>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</si>
  <si>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</si>
  <si>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</si>
  <si>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</si>
  <si>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</si>
  <si>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</si>
  <si>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</si>
  <si>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</si>
  <si>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</si>
  <si>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</si>
  <si>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</si>
  <si>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</si>
  <si>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</si>
  <si>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</si>
  <si>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</si>
  <si>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</si>
  <si>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</si>
  <si>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</si>
  <si>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</si>
  <si>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</si>
  <si>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</si>
  <si>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</si>
  <si>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</si>
  <si>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</si>
  <si>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</si>
  <si>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</si>
  <si>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</si>
  <si>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</si>
  <si>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</si>
  <si>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</si>
  <si>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</si>
  <si>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</si>
  <si>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</si>
  <si>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</si>
  <si>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</si>
  <si>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</si>
  <si>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</si>
  <si>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</si>
  <si>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</si>
  <si>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</si>
  <si>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</si>
  <si>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</si>
  <si>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</si>
  <si>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</si>
  <si>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</si>
  <si>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</si>
  <si>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</si>
  <si>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</si>
  <si>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</si>
  <si>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</si>
  <si>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</si>
  <si>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</si>
  <si>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</si>
  <si>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</si>
  <si>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</si>
  <si>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</si>
  <si>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</si>
  <si>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</si>
  <si>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</si>
  <si>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</si>
  <si>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</si>
  <si>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</si>
  <si>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</si>
  <si>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</si>
  <si>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</si>
  <si>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</si>
  <si>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</si>
  <si>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</si>
  <si>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</si>
  <si>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</si>
  <si>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</si>
  <si>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</si>
  <si>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</si>
  <si>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</si>
  <si>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</si>
  <si>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</si>
  <si>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</si>
  <si>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</si>
  <si>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</si>
  <si>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</si>
  <si>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</si>
  <si>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</si>
  <si>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</si>
  <si>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</si>
  <si>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</si>
  <si>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</si>
  <si>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</si>
  <si>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</si>
  <si>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</si>
  <si>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</si>
  <si>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</si>
  <si>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</si>
  <si>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</si>
  <si>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</si>
  <si>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</si>
  <si>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</si>
  <si>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</si>
  <si>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</si>
  <si>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</si>
  <si>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</si>
  <si>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</si>
  <si>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</si>
  <si>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</si>
  <si>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</si>
  <si>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</si>
  <si>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</si>
  <si>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</si>
  <si>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</si>
  <si>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</si>
  <si>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</si>
  <si>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</si>
  <si>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</si>
  <si>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</si>
  <si>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</si>
  <si>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</si>
  <si>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</si>
  <si>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</si>
  <si>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</si>
  <si>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</si>
  <si>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</si>
  <si>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</si>
  <si>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</si>
  <si>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</si>
  <si>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</si>
  <si>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</si>
  <si>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</si>
  <si>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</si>
  <si>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</si>
  <si>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</si>
  <si>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</si>
  <si>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</si>
  <si>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</si>
  <si>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</si>
  <si>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</si>
  <si>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</si>
  <si>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</si>
  <si>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</si>
  <si>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</si>
  <si>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</si>
  <si>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</si>
  <si>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</si>
  <si>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</si>
  <si>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</si>
  <si>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</si>
  <si>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</si>
  <si>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</si>
  <si>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</si>
  <si>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</si>
  <si>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</si>
  <si>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</si>
  <si>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</si>
  <si>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</si>
  <si>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</si>
  <si>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</si>
  <si>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</si>
  <si>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</si>
  <si>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</si>
  <si>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</si>
  <si>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</si>
  <si>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</si>
  <si>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</si>
  <si>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</si>
  <si>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</si>
  <si>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</si>
  <si>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</si>
  <si>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</si>
  <si>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</si>
  <si>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</si>
  <si>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</si>
  <si>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</si>
  <si>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</si>
  <si>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</si>
  <si>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</si>
  <si>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</si>
  <si>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</si>
  <si>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</si>
  <si>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</si>
  <si>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</si>
  <si>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</si>
  <si>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</si>
  <si>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</si>
  <si>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</si>
  <si>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</si>
  <si>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</si>
  <si>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</si>
  <si>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</si>
  <si>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</si>
  <si>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</si>
  <si>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</si>
  <si>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</si>
  <si>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</si>
  <si>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</si>
  <si>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</si>
  <si>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</si>
  <si>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</si>
  <si>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</si>
  <si>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</si>
  <si>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</si>
  <si>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</si>
  <si>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</si>
  <si>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</si>
  <si>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</si>
  <si>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</si>
  <si>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</si>
  <si>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</si>
  <si>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</si>
  <si>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</si>
  <si>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</si>
  <si>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</si>
  <si>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</si>
  <si>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</si>
  <si>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</si>
  <si>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</si>
  <si>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</si>
  <si>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</si>
  <si>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</si>
  <si>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</si>
  <si>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</si>
  <si>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</si>
  <si>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</si>
  <si>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</si>
  <si>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</si>
  <si>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</si>
  <si>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</si>
  <si>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</si>
  <si>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</si>
  <si>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</si>
  <si>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</si>
  <si>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</si>
  <si>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</si>
  <si>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</si>
  <si>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</si>
  <si>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</si>
  <si>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</si>
  <si>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</si>
  <si>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</si>
  <si>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</si>
  <si>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</si>
  <si>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</si>
  <si>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</si>
  <si>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</si>
  <si>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</si>
  <si>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</si>
  <si>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</si>
  <si>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</si>
  <si>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</si>
  <si>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</si>
  <si>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</si>
  <si>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</si>
  <si>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</si>
  <si>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</si>
  <si>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</si>
  <si>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</si>
  <si>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</si>
  <si>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</si>
  <si>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</si>
  <si>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</si>
  <si>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</si>
  <si>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</si>
  <si>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</si>
  <si>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</si>
  <si>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</si>
  <si>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</si>
  <si>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</si>
  <si>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</si>
  <si>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</si>
  <si>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</si>
  <si>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</si>
  <si>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</si>
  <si>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</si>
  <si>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</si>
  <si>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</si>
  <si>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</si>
  <si>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</si>
  <si>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</si>
  <si>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</si>
  <si>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</si>
  <si>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</si>
  <si>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</si>
  <si>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</si>
  <si>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</si>
  <si>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</si>
  <si>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</si>
  <si>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</si>
  <si>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</si>
  <si>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</si>
  <si>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</si>
  <si>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</si>
  <si>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</si>
  <si>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</si>
  <si>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</si>
  <si>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</si>
  <si>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</si>
  <si>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</si>
  <si>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</si>
  <si>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</si>
  <si>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</si>
  <si>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</si>
  <si>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</si>
  <si>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</si>
  <si>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</si>
  <si>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</si>
  <si>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</si>
  <si>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</si>
  <si>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</si>
  <si>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</si>
  <si>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</si>
  <si>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</si>
  <si>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</si>
  <si>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</si>
  <si>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</si>
  <si>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</si>
  <si>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</si>
  <si>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</si>
  <si>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</si>
  <si>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</si>
  <si>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</si>
  <si>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</si>
  <si>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</si>
  <si>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</si>
  <si>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</si>
  <si>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</si>
  <si>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</si>
  <si>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</si>
  <si>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</si>
  <si>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</si>
  <si>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</si>
  <si>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</si>
  <si>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</si>
  <si>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</si>
  <si>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</si>
  <si>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</si>
  <si>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</si>
  <si>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</si>
  <si>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</si>
  <si>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</si>
  <si>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</si>
  <si>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</si>
  <si>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</si>
  <si>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</si>
  <si>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</si>
  <si>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</si>
  <si>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</si>
  <si>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</si>
  <si>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</si>
  <si>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</si>
  <si>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</si>
  <si>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</si>
  <si>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</si>
  <si>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</si>
  <si>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</si>
  <si>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</si>
  <si>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</si>
  <si>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</si>
  <si>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</si>
  <si>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</si>
  <si>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</si>
  <si>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</si>
  <si>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</si>
  <si>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</si>
  <si>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</si>
  <si>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</si>
  <si>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</si>
  <si>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</si>
  <si>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</si>
  <si>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</si>
  <si>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</si>
  <si>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</si>
  <si>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</si>
  <si>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</si>
  <si>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</si>
  <si>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</si>
  <si>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</si>
  <si>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</si>
  <si>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</si>
  <si>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</si>
  <si>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</si>
  <si>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</si>
  <si>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</si>
  <si>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</si>
  <si>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</si>
  <si>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</si>
  <si>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</si>
  <si>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</si>
  <si>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</si>
  <si>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</si>
  <si>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</si>
  <si>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</si>
  <si>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</si>
  <si>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</si>
  <si>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</si>
  <si>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</si>
  <si>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</si>
  <si>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</si>
  <si>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</si>
  <si>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</si>
  <si>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</si>
  <si>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</si>
  <si>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</si>
  <si>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</si>
  <si>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</si>
  <si>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</si>
  <si>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</si>
  <si>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</si>
  <si>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</si>
  <si>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</si>
  <si>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</si>
  <si>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</si>
  <si>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</si>
  <si>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</si>
  <si>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</si>
  <si>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</si>
  <si>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</si>
  <si>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</si>
  <si>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</si>
  <si>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</si>
  <si>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</si>
  <si>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</si>
  <si>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</si>
  <si>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</si>
  <si>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</si>
  <si>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</si>
  <si>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</si>
  <si>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</si>
  <si>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</si>
  <si>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</si>
  <si>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</si>
  <si>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</si>
  <si>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</si>
  <si>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</si>
  <si>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</si>
  <si>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</si>
  <si>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</si>
  <si>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</si>
  <si>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</si>
  <si>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</si>
  <si>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</si>
  <si>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</si>
  <si>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</si>
  <si>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</si>
  <si>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</si>
  <si>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</si>
  <si>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</si>
  <si>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</si>
  <si>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</si>
  <si>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</si>
  <si>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</si>
  <si>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</si>
  <si>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</si>
  <si>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</si>
  <si>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</si>
  <si>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</si>
  <si>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</si>
  <si>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</si>
  <si>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</si>
  <si>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</si>
  <si>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</si>
  <si>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</si>
  <si>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</si>
  <si>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</si>
  <si>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</si>
  <si>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</si>
  <si>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</si>
  <si>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</si>
  <si>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</si>
  <si>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</si>
  <si>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</si>
  <si>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</si>
  <si>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</si>
  <si>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</si>
  <si>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</si>
  <si>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</si>
  <si>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</si>
  <si>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</si>
  <si>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</si>
  <si>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</si>
  <si>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</si>
  <si>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</si>
  <si>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</si>
  <si>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</si>
  <si>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</si>
  <si>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</si>
  <si>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</si>
  <si>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</si>
  <si>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</si>
  <si>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</si>
  <si>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</si>
  <si>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</si>
  <si>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</si>
  <si>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</si>
  <si>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</si>
  <si>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</si>
  <si>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</si>
  <si>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</si>
  <si>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</si>
  <si>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</si>
  <si>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</si>
  <si>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</si>
  <si>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</si>
  <si>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</si>
  <si>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</si>
  <si>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</si>
  <si>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</si>
  <si>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</si>
  <si>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</si>
  <si>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</si>
  <si>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</si>
  <si>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</si>
  <si>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</si>
  <si>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</si>
  <si>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</si>
  <si>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</si>
  <si>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</si>
  <si>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</si>
  <si>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</si>
  <si>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</si>
  <si>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</si>
  <si>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</si>
  <si>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</si>
  <si>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</si>
  <si>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</si>
  <si>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</si>
  <si>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</si>
  <si>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</si>
  <si>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</si>
  <si>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</si>
  <si>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</si>
  <si>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</si>
  <si>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</si>
  <si>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</si>
  <si>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</si>
  <si>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</si>
  <si>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</si>
  <si>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</si>
  <si>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</si>
  <si>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</si>
  <si>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</si>
  <si>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</si>
  <si>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</si>
  <si>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</si>
  <si>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</si>
  <si>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</si>
  <si>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</si>
  <si>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</si>
  <si>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</si>
  <si>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</si>
  <si>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</si>
  <si>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</si>
  <si>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</si>
  <si>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</si>
  <si>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</si>
  <si>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</si>
  <si>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</si>
  <si>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</si>
  <si>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 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</si>
  <si>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</si>
  <si>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</si>
  <si>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</si>
  <si>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</si>
  <si>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</si>
  <si>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</si>
  <si>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</si>
  <si>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</si>
  <si>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</si>
  <si>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</si>
  <si>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</si>
  <si>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</si>
  <si>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</si>
  <si>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</si>
  <si>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</si>
  <si>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</si>
  <si>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</si>
  <si>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</si>
  <si>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</si>
  <si>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</si>
  <si>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</si>
  <si>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</si>
  <si>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</si>
  <si>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</si>
  <si>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</si>
  <si>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</si>
  <si>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</si>
  <si>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</si>
  <si>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</si>
  <si>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</si>
  <si>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</si>
  <si>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</si>
  <si>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</si>
  <si>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</si>
  <si>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</si>
  <si>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</si>
  <si>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</si>
  <si>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</si>
  <si>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</si>
  <si>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</si>
  <si>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</si>
  <si>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</si>
  <si>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</si>
  <si>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</si>
  <si>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</si>
  <si>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</si>
  <si>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</si>
  <si>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</si>
  <si>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</si>
  <si>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</si>
  <si>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</si>
  <si>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</si>
  <si>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</si>
  <si>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</si>
  <si>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</si>
  <si>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</si>
  <si>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</si>
  <si>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</si>
  <si>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</si>
  <si>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</si>
  <si>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</si>
  <si>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</si>
  <si>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</si>
  <si>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</si>
  <si>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</si>
  <si>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</si>
  <si>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</si>
  <si>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</si>
  <si>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</si>
  <si>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</si>
  <si>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</si>
  <si>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</si>
  <si>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</si>
  <si>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</si>
  <si>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</si>
  <si>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</si>
  <si>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</si>
  <si>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</si>
  <si>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</si>
  <si>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</si>
  <si>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</si>
  <si>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</si>
  <si>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</si>
  <si>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</si>
  <si>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</si>
  <si>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</si>
  <si>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</si>
  <si>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</si>
  <si>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</si>
  <si>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</si>
  <si>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</si>
  <si>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</si>
  <si>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</si>
  <si>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</si>
  <si>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</si>
  <si>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</si>
  <si>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</si>
  <si>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</si>
  <si>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</si>
  <si>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</si>
  <si>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</si>
  <si>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</si>
  <si>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</si>
  <si>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</si>
  <si>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</si>
  <si>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</si>
  <si>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</si>
  <si>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</si>
  <si>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</si>
  <si>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</si>
  <si>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</si>
  <si>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</si>
  <si>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</si>
  <si>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</si>
  <si>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</si>
  <si>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</si>
  <si>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</si>
  <si>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</si>
  <si>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</si>
  <si>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</si>
  <si>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</si>
  <si>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</si>
  <si>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</si>
  <si>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</si>
  <si>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</si>
  <si>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</si>
  <si>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</si>
  <si>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</si>
  <si>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</si>
  <si>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</si>
  <si>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</si>
  <si>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</si>
  <si>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</si>
  <si>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</si>
  <si>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</si>
  <si>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</si>
  <si>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</si>
  <si>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</si>
  <si>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</si>
  <si>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</si>
  <si>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</si>
  <si>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</si>
  <si>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</si>
  <si>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</si>
  <si>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</si>
  <si>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</si>
  <si>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</si>
  <si>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</si>
  <si>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</si>
  <si>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</si>
  <si>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</si>
  <si>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</si>
  <si>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</si>
  <si>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</si>
  <si>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</si>
  <si>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</si>
  <si>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</si>
  <si>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</si>
  <si>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</si>
  <si>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</si>
  <si>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</si>
  <si>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</si>
  <si>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</si>
  <si>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</si>
  <si>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</si>
  <si>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</si>
  <si>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</si>
  <si>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</si>
  <si>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</si>
  <si>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</si>
  <si>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</si>
  <si>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</si>
  <si>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</si>
  <si>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</si>
  <si>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</si>
  <si>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</si>
  <si>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</si>
  <si>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</si>
  <si>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</si>
  <si>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</si>
  <si>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</si>
  <si>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</si>
  <si>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</si>
  <si>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</si>
  <si>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</si>
  <si>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</si>
  <si>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</si>
  <si>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</si>
  <si>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</si>
  <si>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</si>
  <si>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</si>
  <si>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</si>
  <si>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</si>
  <si>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</si>
  <si>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</si>
  <si>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</si>
  <si>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</si>
  <si>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</si>
  <si>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</si>
  <si>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</si>
  <si>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</si>
  <si>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</si>
  <si>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</si>
  <si>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</si>
  <si>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</si>
  <si>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</si>
  <si>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</si>
  <si>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</si>
  <si>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</si>
  <si>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</si>
  <si>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</si>
  <si>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</si>
  <si>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</si>
  <si>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</si>
  <si>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</si>
  <si>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</si>
  <si>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</si>
  <si>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</si>
  <si>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</si>
  <si>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</si>
  <si>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</si>
  <si>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</si>
  <si>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</si>
  <si>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</si>
  <si>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</si>
  <si>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</si>
  <si>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</si>
  <si>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</si>
  <si>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</si>
  <si>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</si>
  <si>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</si>
  <si>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</si>
  <si>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</si>
  <si>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</si>
  <si>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</si>
  <si>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</si>
  <si>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</si>
  <si>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</si>
  <si>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</si>
  <si>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</si>
  <si>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</si>
  <si>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</si>
  <si>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</si>
  <si>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</si>
  <si>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</si>
  <si>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</si>
  <si>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</si>
  <si>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</si>
  <si>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</si>
  <si>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</si>
  <si>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</si>
  <si>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</si>
  <si>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</si>
  <si>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</si>
  <si>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</si>
  <si>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</si>
  <si>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</si>
  <si>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</si>
  <si>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</si>
  <si>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</si>
  <si>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</si>
  <si>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</si>
  <si>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</si>
  <si>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</si>
  <si>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</si>
  <si>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</si>
  <si>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</si>
  <si>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</si>
  <si>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</si>
  <si>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</si>
  <si>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</si>
  <si>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</si>
  <si>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</si>
  <si>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</si>
  <si>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</si>
  <si>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</si>
  <si>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</si>
  <si>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</si>
  <si>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</si>
  <si>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</si>
  <si>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</si>
  <si>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</si>
  <si>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</si>
  <si>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</si>
  <si>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</si>
  <si>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</si>
  <si>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</si>
  <si>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</si>
  <si>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</si>
  <si>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</si>
  <si>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</si>
  <si>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</si>
  <si>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</si>
  <si>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</si>
  <si>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</si>
  <si>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</si>
  <si>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</si>
  <si>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</si>
  <si>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</si>
  <si>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</si>
  <si>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</si>
  <si>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</si>
  <si>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</si>
  <si>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</si>
  <si>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</si>
  <si>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</si>
  <si>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</si>
  <si>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</si>
  <si>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</si>
  <si>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</si>
  <si>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</si>
  <si>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</si>
  <si>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</si>
  <si>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</si>
  <si>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</si>
  <si>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</si>
  <si>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</si>
  <si>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</si>
  <si>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</si>
  <si>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</si>
  <si>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</si>
  <si>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</si>
  <si>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</si>
  <si>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</si>
  <si>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</si>
  <si>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</si>
  <si>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</si>
  <si>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</si>
  <si>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</si>
  <si>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</si>
  <si>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</si>
  <si>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</si>
  <si>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</si>
  <si>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</si>
  <si>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</si>
  <si>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</si>
  <si>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</si>
  <si>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</si>
  <si>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</si>
  <si>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</si>
  <si>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</si>
  <si>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</si>
  <si>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</si>
  <si>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</si>
  <si>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</si>
  <si>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</si>
  <si>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</si>
  <si>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</si>
  <si>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</si>
  <si>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</si>
  <si>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</si>
  <si>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</si>
  <si>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</si>
  <si>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</si>
  <si>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</si>
  <si>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</si>
  <si>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</si>
  <si>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</si>
  <si>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</si>
  <si>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</si>
  <si>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</si>
  <si>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</si>
  <si>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</si>
  <si>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</si>
  <si>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</si>
  <si>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</si>
  <si>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</si>
  <si>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</si>
  <si>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</si>
  <si>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</si>
  <si>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</si>
  <si>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</si>
  <si>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</si>
  <si>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</si>
  <si>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</si>
  <si>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</si>
  <si>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</si>
  <si>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</si>
  <si>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</si>
  <si>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</si>
  <si>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</si>
  <si>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</si>
  <si>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</si>
  <si>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</si>
  <si>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</si>
  <si>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</si>
  <si>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</si>
  <si>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</si>
  <si>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</si>
  <si>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</si>
  <si>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</si>
  <si>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</si>
  <si>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</si>
  <si>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</si>
  <si>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</si>
  <si>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</si>
  <si>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</si>
  <si>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</si>
  <si>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</si>
  <si>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</si>
  <si>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</si>
  <si>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</si>
  <si>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</si>
  <si>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</si>
  <si>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</si>
  <si>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</si>
  <si>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</si>
  <si>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</si>
  <si>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</si>
  <si>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</si>
  <si>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</si>
  <si>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</si>
  <si>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</si>
  <si>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</si>
  <si>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</si>
  <si>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</si>
  <si>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Думанов Бейбарыс</t>
  </si>
  <si>
    <t>Саттар Ералы</t>
  </si>
  <si>
    <t>Каби Жазира</t>
  </si>
  <si>
    <t>Сулейменова Аяулым</t>
  </si>
  <si>
    <t>Сайлаубек Нурым</t>
  </si>
  <si>
    <t>Серик Альтайыр</t>
  </si>
  <si>
    <t>Рамазан Осман</t>
  </si>
  <si>
    <t>Рахимжан Адиль</t>
  </si>
  <si>
    <t>Мурат Али</t>
  </si>
  <si>
    <r>
      <t xml:space="preserve">                                  Оқу жылы:</t>
    </r>
    <r>
      <rPr>
        <b/>
        <u/>
        <sz val="12"/>
        <color theme="1"/>
        <rFont val="Times New Roman"/>
        <family val="1"/>
        <charset val="204"/>
      </rPr>
      <t xml:space="preserve">2025-2026   </t>
    </r>
    <r>
      <rPr>
        <b/>
        <sz val="12"/>
        <color theme="1"/>
        <rFont val="Times New Roman"/>
        <family val="1"/>
        <charset val="204"/>
      </rPr>
      <t xml:space="preserve">                           Топ: </t>
    </r>
    <r>
      <rPr>
        <b/>
        <u/>
        <sz val="12"/>
        <color theme="1"/>
        <rFont val="Times New Roman"/>
        <family val="1"/>
        <charset val="204"/>
      </rPr>
      <t xml:space="preserve">№3 "Аяулым"      </t>
    </r>
    <r>
      <rPr>
        <b/>
        <sz val="12"/>
        <color theme="1"/>
        <rFont val="Times New Roman"/>
        <family val="1"/>
        <charset val="204"/>
      </rPr>
      <t xml:space="preserve">       Өткізу кезеңі:</t>
    </r>
    <r>
      <rPr>
        <b/>
        <u/>
        <sz val="12"/>
        <color theme="1"/>
        <rFont val="Times New Roman"/>
        <family val="1"/>
        <charset val="204"/>
      </rPr>
      <t xml:space="preserve"> аралық    </t>
    </r>
    <r>
      <rPr>
        <b/>
        <sz val="12"/>
        <color theme="1"/>
        <rFont val="Times New Roman"/>
        <family val="1"/>
        <charset val="204"/>
      </rPr>
      <t xml:space="preserve">    Өткізу мерзімі: </t>
    </r>
    <r>
      <rPr>
        <b/>
        <u/>
        <sz val="12"/>
        <color theme="1"/>
        <rFont val="Times New Roman"/>
        <family val="1"/>
        <charset val="204"/>
      </rPr>
      <t>желтоқсан</t>
    </r>
  </si>
  <si>
    <r>
      <t xml:space="preserve">                                  Оқу жылы:</t>
    </r>
    <r>
      <rPr>
        <b/>
        <u/>
        <sz val="12"/>
        <color theme="1"/>
        <rFont val="Times New Roman"/>
        <family val="1"/>
        <charset val="204"/>
      </rPr>
      <t xml:space="preserve"> 2025-2026       </t>
    </r>
    <r>
      <rPr>
        <b/>
        <sz val="12"/>
        <color theme="1"/>
        <rFont val="Times New Roman"/>
        <family val="1"/>
        <charset val="204"/>
      </rPr>
      <t xml:space="preserve">                     Топ:</t>
    </r>
    <r>
      <rPr>
        <b/>
        <u/>
        <sz val="12"/>
        <color theme="1"/>
        <rFont val="Times New Roman"/>
        <family val="1"/>
        <charset val="204"/>
      </rPr>
      <t xml:space="preserve"> Аяулым </t>
    </r>
    <r>
      <rPr>
        <b/>
        <sz val="12"/>
        <color theme="1"/>
        <rFont val="Times New Roman"/>
        <family val="1"/>
        <charset val="204"/>
      </rPr>
      <t xml:space="preserve">               Өткізу кезеңі:  аралық       Өткізу мерзімі: желтоқсан</t>
    </r>
  </si>
  <si>
    <t xml:space="preserve">                                  Оқу жылы: 2025-2026                             Топ:  "Аяулым"             Өткізу кезеңі:  аралық         Өткізу мерзімі: желтоқсан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</si>
</sst>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1" fontId="14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42"/>
  <sheetViews>
    <sheetView workbookViewId="0">
      <selection activeCell="O21" sqref="O2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46</v>
      </c>
      <c r="B1" s="11" t="s">
        <v>79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58" t="s">
        <v>1049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6"/>
      <c r="S2" s="6"/>
      <c r="T2" s="6"/>
      <c r="U2" s="6"/>
      <c r="V2" s="6"/>
      <c r="FI2" s="45" t="s">
        <v>1037</v>
      </c>
      <c r="FJ2" s="45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64" t="s">
        <v>0</v>
      </c>
      <c r="B4" s="64" t="s">
        <v>1</v>
      </c>
      <c r="C4" s="65" t="s">
        <v>20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8" t="s">
        <v>2</v>
      </c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70"/>
      <c r="BK4" s="66" t="s">
        <v>31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71" t="s">
        <v>37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3"/>
      <c r="EW4" s="55" t="s">
        <v>41</v>
      </c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</row>
    <row r="5" spans="1:254" ht="15.75" customHeight="1" x14ac:dyDescent="0.25">
      <c r="A5" s="64"/>
      <c r="B5" s="64"/>
      <c r="C5" s="67" t="s">
        <v>21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19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3" t="s">
        <v>3</v>
      </c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 t="s">
        <v>131</v>
      </c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7" t="s">
        <v>132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47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74" t="s">
        <v>685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48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5" t="s">
        <v>49</v>
      </c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4" t="s">
        <v>39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63" t="s">
        <v>42</v>
      </c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</row>
    <row r="6" spans="1:254" ht="15.75" hidden="1" x14ac:dyDescent="0.25">
      <c r="A6" s="64"/>
      <c r="B6" s="64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64"/>
      <c r="B7" s="64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64"/>
      <c r="B8" s="64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64"/>
      <c r="B9" s="64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64"/>
      <c r="B10" s="64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64"/>
      <c r="B11" s="64"/>
      <c r="C11" s="67" t="s">
        <v>80</v>
      </c>
      <c r="D11" s="67" t="s">
        <v>5</v>
      </c>
      <c r="E11" s="67" t="s">
        <v>6</v>
      </c>
      <c r="F11" s="67" t="s">
        <v>119</v>
      </c>
      <c r="G11" s="67" t="s">
        <v>7</v>
      </c>
      <c r="H11" s="67" t="s">
        <v>8</v>
      </c>
      <c r="I11" s="67" t="s">
        <v>81</v>
      </c>
      <c r="J11" s="67" t="s">
        <v>9</v>
      </c>
      <c r="K11" s="67" t="s">
        <v>10</v>
      </c>
      <c r="L11" s="67" t="s">
        <v>82</v>
      </c>
      <c r="M11" s="67" t="s">
        <v>9</v>
      </c>
      <c r="N11" s="67" t="s">
        <v>10</v>
      </c>
      <c r="O11" s="67" t="s">
        <v>83</v>
      </c>
      <c r="P11" s="67" t="s">
        <v>11</v>
      </c>
      <c r="Q11" s="67" t="s">
        <v>4</v>
      </c>
      <c r="R11" s="67" t="s">
        <v>84</v>
      </c>
      <c r="S11" s="67"/>
      <c r="T11" s="67"/>
      <c r="U11" s="67" t="s">
        <v>644</v>
      </c>
      <c r="V11" s="67"/>
      <c r="W11" s="67"/>
      <c r="X11" s="67" t="s">
        <v>645</v>
      </c>
      <c r="Y11" s="67"/>
      <c r="Z11" s="67"/>
      <c r="AA11" s="63" t="s">
        <v>646</v>
      </c>
      <c r="AB11" s="63"/>
      <c r="AC11" s="63"/>
      <c r="AD11" s="67" t="s">
        <v>85</v>
      </c>
      <c r="AE11" s="67"/>
      <c r="AF11" s="67"/>
      <c r="AG11" s="67" t="s">
        <v>86</v>
      </c>
      <c r="AH11" s="67"/>
      <c r="AI11" s="67"/>
      <c r="AJ11" s="63" t="s">
        <v>87</v>
      </c>
      <c r="AK11" s="63"/>
      <c r="AL11" s="63"/>
      <c r="AM11" s="67" t="s">
        <v>88</v>
      </c>
      <c r="AN11" s="67"/>
      <c r="AO11" s="67"/>
      <c r="AP11" s="67" t="s">
        <v>89</v>
      </c>
      <c r="AQ11" s="67"/>
      <c r="AR11" s="67"/>
      <c r="AS11" s="67" t="s">
        <v>90</v>
      </c>
      <c r="AT11" s="67"/>
      <c r="AU11" s="67"/>
      <c r="AV11" s="67" t="s">
        <v>91</v>
      </c>
      <c r="AW11" s="67"/>
      <c r="AX11" s="67"/>
      <c r="AY11" s="67" t="s">
        <v>120</v>
      </c>
      <c r="AZ11" s="67"/>
      <c r="BA11" s="67"/>
      <c r="BB11" s="67" t="s">
        <v>92</v>
      </c>
      <c r="BC11" s="67"/>
      <c r="BD11" s="67"/>
      <c r="BE11" s="67" t="s">
        <v>668</v>
      </c>
      <c r="BF11" s="67"/>
      <c r="BG11" s="67"/>
      <c r="BH11" s="67" t="s">
        <v>93</v>
      </c>
      <c r="BI11" s="67"/>
      <c r="BJ11" s="67"/>
      <c r="BK11" s="63" t="s">
        <v>94</v>
      </c>
      <c r="BL11" s="63"/>
      <c r="BM11" s="63"/>
      <c r="BN11" s="63" t="s">
        <v>121</v>
      </c>
      <c r="BO11" s="63"/>
      <c r="BP11" s="63"/>
      <c r="BQ11" s="63" t="s">
        <v>95</v>
      </c>
      <c r="BR11" s="63"/>
      <c r="BS11" s="63"/>
      <c r="BT11" s="63" t="s">
        <v>96</v>
      </c>
      <c r="BU11" s="63"/>
      <c r="BV11" s="63"/>
      <c r="BW11" s="63" t="s">
        <v>97</v>
      </c>
      <c r="BX11" s="63"/>
      <c r="BY11" s="63"/>
      <c r="BZ11" s="63" t="s">
        <v>98</v>
      </c>
      <c r="CA11" s="63"/>
      <c r="CB11" s="63"/>
      <c r="CC11" s="63" t="s">
        <v>122</v>
      </c>
      <c r="CD11" s="63"/>
      <c r="CE11" s="63"/>
      <c r="CF11" s="63" t="s">
        <v>99</v>
      </c>
      <c r="CG11" s="63"/>
      <c r="CH11" s="63"/>
      <c r="CI11" s="63" t="s">
        <v>100</v>
      </c>
      <c r="CJ11" s="63"/>
      <c r="CK11" s="63"/>
      <c r="CL11" s="63" t="s">
        <v>101</v>
      </c>
      <c r="CM11" s="63"/>
      <c r="CN11" s="63"/>
      <c r="CO11" s="63" t="s">
        <v>102</v>
      </c>
      <c r="CP11" s="63"/>
      <c r="CQ11" s="63"/>
      <c r="CR11" s="63" t="s">
        <v>103</v>
      </c>
      <c r="CS11" s="63"/>
      <c r="CT11" s="63"/>
      <c r="CU11" s="63" t="s">
        <v>104</v>
      </c>
      <c r="CV11" s="63"/>
      <c r="CW11" s="63"/>
      <c r="CX11" s="63" t="s">
        <v>105</v>
      </c>
      <c r="CY11" s="63"/>
      <c r="CZ11" s="63"/>
      <c r="DA11" s="63" t="s">
        <v>106</v>
      </c>
      <c r="DB11" s="63"/>
      <c r="DC11" s="63"/>
      <c r="DD11" s="63" t="s">
        <v>107</v>
      </c>
      <c r="DE11" s="63"/>
      <c r="DF11" s="63"/>
      <c r="DG11" s="63" t="s">
        <v>123</v>
      </c>
      <c r="DH11" s="63"/>
      <c r="DI11" s="63"/>
      <c r="DJ11" s="63" t="s">
        <v>108</v>
      </c>
      <c r="DK11" s="63"/>
      <c r="DL11" s="63"/>
      <c r="DM11" s="63" t="s">
        <v>109</v>
      </c>
      <c r="DN11" s="63"/>
      <c r="DO11" s="63"/>
      <c r="DP11" s="63" t="s">
        <v>110</v>
      </c>
      <c r="DQ11" s="63"/>
      <c r="DR11" s="63"/>
      <c r="DS11" s="63" t="s">
        <v>111</v>
      </c>
      <c r="DT11" s="63"/>
      <c r="DU11" s="63"/>
      <c r="DV11" s="63" t="s">
        <v>112</v>
      </c>
      <c r="DW11" s="63"/>
      <c r="DX11" s="63"/>
      <c r="DY11" s="63" t="s">
        <v>113</v>
      </c>
      <c r="DZ11" s="63"/>
      <c r="EA11" s="63"/>
      <c r="EB11" s="63" t="s">
        <v>114</v>
      </c>
      <c r="EC11" s="63"/>
      <c r="ED11" s="63"/>
      <c r="EE11" s="63" t="s">
        <v>124</v>
      </c>
      <c r="EF11" s="63"/>
      <c r="EG11" s="63"/>
      <c r="EH11" s="63" t="s">
        <v>125</v>
      </c>
      <c r="EI11" s="63"/>
      <c r="EJ11" s="63"/>
      <c r="EK11" s="63" t="s">
        <v>126</v>
      </c>
      <c r="EL11" s="63"/>
      <c r="EM11" s="63"/>
      <c r="EN11" s="63" t="s">
        <v>127</v>
      </c>
      <c r="EO11" s="63"/>
      <c r="EP11" s="63"/>
      <c r="EQ11" s="63" t="s">
        <v>128</v>
      </c>
      <c r="ER11" s="63"/>
      <c r="ES11" s="63"/>
      <c r="ET11" s="63" t="s">
        <v>129</v>
      </c>
      <c r="EU11" s="63"/>
      <c r="EV11" s="63"/>
      <c r="EW11" s="63" t="s">
        <v>115</v>
      </c>
      <c r="EX11" s="63"/>
      <c r="EY11" s="63"/>
      <c r="EZ11" s="63" t="s">
        <v>130</v>
      </c>
      <c r="FA11" s="63"/>
      <c r="FB11" s="63"/>
      <c r="FC11" s="63" t="s">
        <v>116</v>
      </c>
      <c r="FD11" s="63"/>
      <c r="FE11" s="63"/>
      <c r="FF11" s="63" t="s">
        <v>117</v>
      </c>
      <c r="FG11" s="63"/>
      <c r="FH11" s="63"/>
      <c r="FI11" s="63" t="s">
        <v>118</v>
      </c>
      <c r="FJ11" s="63"/>
      <c r="FK11" s="63"/>
    </row>
    <row r="12" spans="1:254" ht="79.5" customHeight="1" x14ac:dyDescent="0.25">
      <c r="A12" s="64"/>
      <c r="B12" s="64"/>
      <c r="C12" s="57" t="s">
        <v>626</v>
      </c>
      <c r="D12" s="57"/>
      <c r="E12" s="57"/>
      <c r="F12" s="57" t="s">
        <v>630</v>
      </c>
      <c r="G12" s="57"/>
      <c r="H12" s="57"/>
      <c r="I12" s="57" t="s">
        <v>634</v>
      </c>
      <c r="J12" s="57"/>
      <c r="K12" s="57"/>
      <c r="L12" s="57" t="s">
        <v>638</v>
      </c>
      <c r="M12" s="57"/>
      <c r="N12" s="57"/>
      <c r="O12" s="57" t="s">
        <v>640</v>
      </c>
      <c r="P12" s="57"/>
      <c r="Q12" s="57"/>
      <c r="R12" s="57" t="s">
        <v>643</v>
      </c>
      <c r="S12" s="57"/>
      <c r="T12" s="57"/>
      <c r="U12" s="57" t="s">
        <v>138</v>
      </c>
      <c r="V12" s="57"/>
      <c r="W12" s="57"/>
      <c r="X12" s="57" t="s">
        <v>141</v>
      </c>
      <c r="Y12" s="57"/>
      <c r="Z12" s="57"/>
      <c r="AA12" s="57" t="s">
        <v>647</v>
      </c>
      <c r="AB12" s="57"/>
      <c r="AC12" s="57"/>
      <c r="AD12" s="57" t="s">
        <v>651</v>
      </c>
      <c r="AE12" s="57"/>
      <c r="AF12" s="57"/>
      <c r="AG12" s="57" t="s">
        <v>652</v>
      </c>
      <c r="AH12" s="57"/>
      <c r="AI12" s="57"/>
      <c r="AJ12" s="57" t="s">
        <v>656</v>
      </c>
      <c r="AK12" s="57"/>
      <c r="AL12" s="57"/>
      <c r="AM12" s="57" t="s">
        <v>660</v>
      </c>
      <c r="AN12" s="57"/>
      <c r="AO12" s="57"/>
      <c r="AP12" s="57" t="s">
        <v>664</v>
      </c>
      <c r="AQ12" s="57"/>
      <c r="AR12" s="57"/>
      <c r="AS12" s="57" t="s">
        <v>665</v>
      </c>
      <c r="AT12" s="57"/>
      <c r="AU12" s="57"/>
      <c r="AV12" s="57" t="s">
        <v>669</v>
      </c>
      <c r="AW12" s="57"/>
      <c r="AX12" s="57"/>
      <c r="AY12" s="57" t="s">
        <v>670</v>
      </c>
      <c r="AZ12" s="57"/>
      <c r="BA12" s="57"/>
      <c r="BB12" s="57" t="s">
        <v>671</v>
      </c>
      <c r="BC12" s="57"/>
      <c r="BD12" s="57"/>
      <c r="BE12" s="57" t="s">
        <v>672</v>
      </c>
      <c r="BF12" s="57"/>
      <c r="BG12" s="57"/>
      <c r="BH12" s="57" t="s">
        <v>673</v>
      </c>
      <c r="BI12" s="57"/>
      <c r="BJ12" s="57"/>
      <c r="BK12" s="57" t="s">
        <v>157</v>
      </c>
      <c r="BL12" s="57"/>
      <c r="BM12" s="57"/>
      <c r="BN12" s="57" t="s">
        <v>159</v>
      </c>
      <c r="BO12" s="57"/>
      <c r="BP12" s="57"/>
      <c r="BQ12" s="57" t="s">
        <v>677</v>
      </c>
      <c r="BR12" s="57"/>
      <c r="BS12" s="57"/>
      <c r="BT12" s="57" t="s">
        <v>678</v>
      </c>
      <c r="BU12" s="57"/>
      <c r="BV12" s="57"/>
      <c r="BW12" s="57" t="s">
        <v>679</v>
      </c>
      <c r="BX12" s="57"/>
      <c r="BY12" s="57"/>
      <c r="BZ12" s="57" t="s">
        <v>680</v>
      </c>
      <c r="CA12" s="57"/>
      <c r="CB12" s="57"/>
      <c r="CC12" s="57" t="s">
        <v>169</v>
      </c>
      <c r="CD12" s="57"/>
      <c r="CE12" s="57"/>
      <c r="CF12" s="56" t="s">
        <v>172</v>
      </c>
      <c r="CG12" s="56"/>
      <c r="CH12" s="56"/>
      <c r="CI12" s="57" t="s">
        <v>176</v>
      </c>
      <c r="CJ12" s="57"/>
      <c r="CK12" s="57"/>
      <c r="CL12" s="57" t="s">
        <v>986</v>
      </c>
      <c r="CM12" s="57"/>
      <c r="CN12" s="57"/>
      <c r="CO12" s="57" t="s">
        <v>182</v>
      </c>
      <c r="CP12" s="57"/>
      <c r="CQ12" s="57"/>
      <c r="CR12" s="56" t="s">
        <v>185</v>
      </c>
      <c r="CS12" s="56"/>
      <c r="CT12" s="56"/>
      <c r="CU12" s="57" t="s">
        <v>188</v>
      </c>
      <c r="CV12" s="57"/>
      <c r="CW12" s="57"/>
      <c r="CX12" s="57" t="s">
        <v>190</v>
      </c>
      <c r="CY12" s="57"/>
      <c r="CZ12" s="57"/>
      <c r="DA12" s="57" t="s">
        <v>194</v>
      </c>
      <c r="DB12" s="57"/>
      <c r="DC12" s="57"/>
      <c r="DD12" s="56" t="s">
        <v>198</v>
      </c>
      <c r="DE12" s="56"/>
      <c r="DF12" s="56"/>
      <c r="DG12" s="56" t="s">
        <v>200</v>
      </c>
      <c r="DH12" s="56"/>
      <c r="DI12" s="56"/>
      <c r="DJ12" s="56" t="s">
        <v>204</v>
      </c>
      <c r="DK12" s="56"/>
      <c r="DL12" s="56"/>
      <c r="DM12" s="56" t="s">
        <v>208</v>
      </c>
      <c r="DN12" s="56"/>
      <c r="DO12" s="56"/>
      <c r="DP12" s="56" t="s">
        <v>212</v>
      </c>
      <c r="DQ12" s="56"/>
      <c r="DR12" s="56"/>
      <c r="DS12" s="56" t="s">
        <v>215</v>
      </c>
      <c r="DT12" s="56"/>
      <c r="DU12" s="56"/>
      <c r="DV12" s="56" t="s">
        <v>218</v>
      </c>
      <c r="DW12" s="56"/>
      <c r="DX12" s="56"/>
      <c r="DY12" s="56" t="s">
        <v>222</v>
      </c>
      <c r="DZ12" s="56"/>
      <c r="EA12" s="56"/>
      <c r="EB12" s="56" t="s">
        <v>224</v>
      </c>
      <c r="EC12" s="56"/>
      <c r="ED12" s="56"/>
      <c r="EE12" s="56" t="s">
        <v>689</v>
      </c>
      <c r="EF12" s="56"/>
      <c r="EG12" s="56"/>
      <c r="EH12" s="56" t="s">
        <v>226</v>
      </c>
      <c r="EI12" s="56"/>
      <c r="EJ12" s="56"/>
      <c r="EK12" s="56" t="s">
        <v>227</v>
      </c>
      <c r="EL12" s="56"/>
      <c r="EM12" s="56"/>
      <c r="EN12" s="56" t="s">
        <v>698</v>
      </c>
      <c r="EO12" s="56"/>
      <c r="EP12" s="56"/>
      <c r="EQ12" s="56" t="s">
        <v>700</v>
      </c>
      <c r="ER12" s="56"/>
      <c r="ES12" s="56"/>
      <c r="ET12" s="56" t="s">
        <v>229</v>
      </c>
      <c r="EU12" s="56"/>
      <c r="EV12" s="56"/>
      <c r="EW12" s="56" t="s">
        <v>230</v>
      </c>
      <c r="EX12" s="56"/>
      <c r="EY12" s="56"/>
      <c r="EZ12" s="56" t="s">
        <v>704</v>
      </c>
      <c r="FA12" s="56"/>
      <c r="FB12" s="56"/>
      <c r="FC12" s="56" t="s">
        <v>708</v>
      </c>
      <c r="FD12" s="56"/>
      <c r="FE12" s="56"/>
      <c r="FF12" s="56" t="s">
        <v>710</v>
      </c>
      <c r="FG12" s="56"/>
      <c r="FH12" s="56"/>
      <c r="FI12" s="56" t="s">
        <v>714</v>
      </c>
      <c r="FJ12" s="56"/>
      <c r="FK12" s="56"/>
    </row>
    <row r="13" spans="1:254" ht="180.75" x14ac:dyDescent="0.25">
      <c r="A13" s="64"/>
      <c r="B13" s="64"/>
      <c r="C13" s="43" t="s">
        <v>628</v>
      </c>
      <c r="D13" s="43" t="s">
        <v>627</v>
      </c>
      <c r="E13" s="43" t="s">
        <v>629</v>
      </c>
      <c r="F13" s="43" t="s">
        <v>631</v>
      </c>
      <c r="G13" s="43" t="s">
        <v>632</v>
      </c>
      <c r="H13" s="43" t="s">
        <v>633</v>
      </c>
      <c r="I13" s="43" t="s">
        <v>635</v>
      </c>
      <c r="J13" s="43" t="s">
        <v>636</v>
      </c>
      <c r="K13" s="43" t="s">
        <v>637</v>
      </c>
      <c r="L13" s="43" t="s">
        <v>639</v>
      </c>
      <c r="M13" s="43" t="s">
        <v>135</v>
      </c>
      <c r="N13" s="43" t="s">
        <v>51</v>
      </c>
      <c r="O13" s="43" t="s">
        <v>641</v>
      </c>
      <c r="P13" s="43" t="s">
        <v>642</v>
      </c>
      <c r="Q13" s="43" t="s">
        <v>134</v>
      </c>
      <c r="R13" s="43" t="s">
        <v>27</v>
      </c>
      <c r="S13" s="43" t="s">
        <v>28</v>
      </c>
      <c r="T13" s="43" t="s">
        <v>53</v>
      </c>
      <c r="U13" s="43" t="s">
        <v>139</v>
      </c>
      <c r="V13" s="43" t="s">
        <v>140</v>
      </c>
      <c r="W13" s="43" t="s">
        <v>24</v>
      </c>
      <c r="X13" s="43" t="s">
        <v>142</v>
      </c>
      <c r="Y13" s="43" t="s">
        <v>143</v>
      </c>
      <c r="Z13" s="43" t="s">
        <v>144</v>
      </c>
      <c r="AA13" s="43" t="s">
        <v>648</v>
      </c>
      <c r="AB13" s="43" t="s">
        <v>649</v>
      </c>
      <c r="AC13" s="43" t="s">
        <v>650</v>
      </c>
      <c r="AD13" s="43" t="s">
        <v>27</v>
      </c>
      <c r="AE13" s="43" t="s">
        <v>148</v>
      </c>
      <c r="AF13" s="43" t="s">
        <v>29</v>
      </c>
      <c r="AG13" s="43" t="s">
        <v>653</v>
      </c>
      <c r="AH13" s="43" t="s">
        <v>654</v>
      </c>
      <c r="AI13" s="43" t="s">
        <v>655</v>
      </c>
      <c r="AJ13" s="43" t="s">
        <v>657</v>
      </c>
      <c r="AK13" s="43" t="s">
        <v>658</v>
      </c>
      <c r="AL13" s="43" t="s">
        <v>659</v>
      </c>
      <c r="AM13" s="43" t="s">
        <v>661</v>
      </c>
      <c r="AN13" s="43" t="s">
        <v>662</v>
      </c>
      <c r="AO13" s="43" t="s">
        <v>663</v>
      </c>
      <c r="AP13" s="43" t="s">
        <v>60</v>
      </c>
      <c r="AQ13" s="43" t="s">
        <v>61</v>
      </c>
      <c r="AR13" s="43" t="s">
        <v>53</v>
      </c>
      <c r="AS13" s="43" t="s">
        <v>666</v>
      </c>
      <c r="AT13" s="43" t="s">
        <v>150</v>
      </c>
      <c r="AU13" s="43" t="s">
        <v>667</v>
      </c>
      <c r="AV13" s="43" t="s">
        <v>27</v>
      </c>
      <c r="AW13" s="43" t="s">
        <v>28</v>
      </c>
      <c r="AX13" s="43" t="s">
        <v>53</v>
      </c>
      <c r="AY13" s="43" t="s">
        <v>25</v>
      </c>
      <c r="AZ13" s="43" t="s">
        <v>77</v>
      </c>
      <c r="BA13" s="43" t="s">
        <v>26</v>
      </c>
      <c r="BB13" s="43" t="s">
        <v>151</v>
      </c>
      <c r="BC13" s="43" t="s">
        <v>152</v>
      </c>
      <c r="BD13" s="43" t="s">
        <v>153</v>
      </c>
      <c r="BE13" s="43" t="s">
        <v>145</v>
      </c>
      <c r="BF13" s="43" t="s">
        <v>146</v>
      </c>
      <c r="BG13" s="43" t="s">
        <v>147</v>
      </c>
      <c r="BH13" s="43" t="s">
        <v>181</v>
      </c>
      <c r="BI13" s="43" t="s">
        <v>61</v>
      </c>
      <c r="BJ13" s="43" t="s">
        <v>156</v>
      </c>
      <c r="BK13" s="43" t="s">
        <v>158</v>
      </c>
      <c r="BL13" s="43" t="s">
        <v>74</v>
      </c>
      <c r="BM13" s="43" t="s">
        <v>73</v>
      </c>
      <c r="BN13" s="43" t="s">
        <v>674</v>
      </c>
      <c r="BO13" s="43" t="s">
        <v>675</v>
      </c>
      <c r="BP13" s="43" t="s">
        <v>676</v>
      </c>
      <c r="BQ13" s="43" t="s">
        <v>160</v>
      </c>
      <c r="BR13" s="43" t="s">
        <v>161</v>
      </c>
      <c r="BS13" s="43" t="s">
        <v>64</v>
      </c>
      <c r="BT13" s="43" t="s">
        <v>162</v>
      </c>
      <c r="BU13" s="43" t="s">
        <v>163</v>
      </c>
      <c r="BV13" s="43" t="s">
        <v>164</v>
      </c>
      <c r="BW13" s="43" t="s">
        <v>165</v>
      </c>
      <c r="BX13" s="43" t="s">
        <v>166</v>
      </c>
      <c r="BY13" s="43" t="s">
        <v>167</v>
      </c>
      <c r="BZ13" s="43" t="s">
        <v>33</v>
      </c>
      <c r="CA13" s="43" t="s">
        <v>34</v>
      </c>
      <c r="CB13" s="43" t="s">
        <v>168</v>
      </c>
      <c r="CC13" s="43" t="s">
        <v>170</v>
      </c>
      <c r="CD13" s="43" t="s">
        <v>75</v>
      </c>
      <c r="CE13" s="43" t="s">
        <v>171</v>
      </c>
      <c r="CF13" s="44" t="s">
        <v>173</v>
      </c>
      <c r="CG13" s="44" t="s">
        <v>174</v>
      </c>
      <c r="CH13" s="44" t="s">
        <v>175</v>
      </c>
      <c r="CI13" s="43" t="s">
        <v>177</v>
      </c>
      <c r="CJ13" s="43" t="s">
        <v>178</v>
      </c>
      <c r="CK13" s="43" t="s">
        <v>179</v>
      </c>
      <c r="CL13" s="43" t="s">
        <v>180</v>
      </c>
      <c r="CM13" s="43" t="s">
        <v>681</v>
      </c>
      <c r="CN13" s="43" t="s">
        <v>682</v>
      </c>
      <c r="CO13" s="43" t="s">
        <v>183</v>
      </c>
      <c r="CP13" s="43" t="s">
        <v>57</v>
      </c>
      <c r="CQ13" s="43" t="s">
        <v>35</v>
      </c>
      <c r="CR13" s="44" t="s">
        <v>186</v>
      </c>
      <c r="CS13" s="44" t="s">
        <v>40</v>
      </c>
      <c r="CT13" s="44" t="s">
        <v>187</v>
      </c>
      <c r="CU13" s="43" t="s">
        <v>189</v>
      </c>
      <c r="CV13" s="43" t="s">
        <v>683</v>
      </c>
      <c r="CW13" s="43" t="s">
        <v>684</v>
      </c>
      <c r="CX13" s="43" t="s">
        <v>191</v>
      </c>
      <c r="CY13" s="43" t="s">
        <v>192</v>
      </c>
      <c r="CZ13" s="43" t="s">
        <v>193</v>
      </c>
      <c r="DA13" s="43" t="s">
        <v>195</v>
      </c>
      <c r="DB13" s="43" t="s">
        <v>196</v>
      </c>
      <c r="DC13" s="43" t="s">
        <v>197</v>
      </c>
      <c r="DD13" s="44" t="s">
        <v>177</v>
      </c>
      <c r="DE13" s="44" t="s">
        <v>199</v>
      </c>
      <c r="DF13" s="44" t="s">
        <v>184</v>
      </c>
      <c r="DG13" s="44" t="s">
        <v>201</v>
      </c>
      <c r="DH13" s="44" t="s">
        <v>202</v>
      </c>
      <c r="DI13" s="44" t="s">
        <v>203</v>
      </c>
      <c r="DJ13" s="44" t="s">
        <v>205</v>
      </c>
      <c r="DK13" s="44" t="s">
        <v>206</v>
      </c>
      <c r="DL13" s="44" t="s">
        <v>207</v>
      </c>
      <c r="DM13" s="44" t="s">
        <v>209</v>
      </c>
      <c r="DN13" s="44" t="s">
        <v>210</v>
      </c>
      <c r="DO13" s="44" t="s">
        <v>211</v>
      </c>
      <c r="DP13" s="44" t="s">
        <v>1039</v>
      </c>
      <c r="DQ13" s="44" t="s">
        <v>213</v>
      </c>
      <c r="DR13" s="44" t="s">
        <v>214</v>
      </c>
      <c r="DS13" s="44" t="s">
        <v>216</v>
      </c>
      <c r="DT13" s="44" t="s">
        <v>217</v>
      </c>
      <c r="DU13" s="44" t="s">
        <v>68</v>
      </c>
      <c r="DV13" s="44" t="s">
        <v>219</v>
      </c>
      <c r="DW13" s="44" t="s">
        <v>220</v>
      </c>
      <c r="DX13" s="44" t="s">
        <v>221</v>
      </c>
      <c r="DY13" s="44" t="s">
        <v>137</v>
      </c>
      <c r="DZ13" s="44" t="s">
        <v>223</v>
      </c>
      <c r="EA13" s="44" t="s">
        <v>686</v>
      </c>
      <c r="EB13" s="44" t="s">
        <v>225</v>
      </c>
      <c r="EC13" s="44" t="s">
        <v>687</v>
      </c>
      <c r="ED13" s="44" t="s">
        <v>688</v>
      </c>
      <c r="EE13" s="44" t="s">
        <v>690</v>
      </c>
      <c r="EF13" s="44" t="s">
        <v>691</v>
      </c>
      <c r="EG13" s="44" t="s">
        <v>692</v>
      </c>
      <c r="EH13" s="44" t="s">
        <v>25</v>
      </c>
      <c r="EI13" s="44" t="s">
        <v>693</v>
      </c>
      <c r="EJ13" s="44" t="s">
        <v>26</v>
      </c>
      <c r="EK13" s="44" t="s">
        <v>694</v>
      </c>
      <c r="EL13" s="44" t="s">
        <v>695</v>
      </c>
      <c r="EM13" s="44" t="s">
        <v>696</v>
      </c>
      <c r="EN13" s="44" t="s">
        <v>697</v>
      </c>
      <c r="EO13" s="44" t="s">
        <v>699</v>
      </c>
      <c r="EP13" s="44" t="s">
        <v>228</v>
      </c>
      <c r="EQ13" s="44" t="s">
        <v>44</v>
      </c>
      <c r="ER13" s="44" t="s">
        <v>55</v>
      </c>
      <c r="ES13" s="44" t="s">
        <v>56</v>
      </c>
      <c r="ET13" s="44" t="s">
        <v>703</v>
      </c>
      <c r="EU13" s="44" t="s">
        <v>701</v>
      </c>
      <c r="EV13" s="44" t="s">
        <v>702</v>
      </c>
      <c r="EW13" s="44" t="s">
        <v>232</v>
      </c>
      <c r="EX13" s="44" t="s">
        <v>231</v>
      </c>
      <c r="EY13" s="44" t="s">
        <v>54</v>
      </c>
      <c r="EZ13" s="44" t="s">
        <v>705</v>
      </c>
      <c r="FA13" s="44" t="s">
        <v>706</v>
      </c>
      <c r="FB13" s="44" t="s">
        <v>707</v>
      </c>
      <c r="FC13" s="44" t="s">
        <v>136</v>
      </c>
      <c r="FD13" s="44" t="s">
        <v>709</v>
      </c>
      <c r="FE13" s="44" t="s">
        <v>76</v>
      </c>
      <c r="FF13" s="44" t="s">
        <v>711</v>
      </c>
      <c r="FG13" s="44" t="s">
        <v>712</v>
      </c>
      <c r="FH13" s="44" t="s">
        <v>713</v>
      </c>
      <c r="FI13" s="44" t="s">
        <v>715</v>
      </c>
      <c r="FJ13" s="44" t="s">
        <v>716</v>
      </c>
      <c r="FK13" s="44" t="s">
        <v>717</v>
      </c>
    </row>
    <row r="14" spans="1:254" ht="15.75" x14ac:dyDescent="0.25">
      <c r="A14" s="15">
        <v>1</v>
      </c>
      <c r="B14" s="10" t="s">
        <v>1042</v>
      </c>
      <c r="C14" s="4">
        <v>1</v>
      </c>
      <c r="D14" s="4"/>
      <c r="E14" s="4"/>
      <c r="F14" s="4"/>
      <c r="G14" s="4">
        <v>1</v>
      </c>
      <c r="H14" s="4"/>
      <c r="I14" s="4">
        <v>1</v>
      </c>
      <c r="J14" s="4"/>
      <c r="K14" s="4"/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>
        <v>1</v>
      </c>
      <c r="DR14" s="4"/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>
        <v>1</v>
      </c>
      <c r="EJ14" s="4"/>
      <c r="EK14" s="4"/>
      <c r="EL14" s="4"/>
      <c r="EM14" s="4">
        <v>1</v>
      </c>
      <c r="EN14" s="4">
        <v>1</v>
      </c>
      <c r="EO14" s="4"/>
      <c r="EP14" s="4"/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2">
        <v>2</v>
      </c>
      <c r="B15" s="1" t="s">
        <v>1048</v>
      </c>
      <c r="C15" s="4">
        <v>1</v>
      </c>
      <c r="D15" s="4"/>
      <c r="E15" s="4"/>
      <c r="F15" s="4"/>
      <c r="G15" s="4">
        <v>1</v>
      </c>
      <c r="H15" s="4"/>
      <c r="I15" s="4">
        <v>1</v>
      </c>
      <c r="J15" s="4"/>
      <c r="K15" s="4"/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>
        <v>1</v>
      </c>
      <c r="EJ15" s="4"/>
      <c r="EK15" s="4"/>
      <c r="EL15" s="4"/>
      <c r="EM15" s="4">
        <v>1</v>
      </c>
      <c r="EN15" s="4">
        <v>1</v>
      </c>
      <c r="EO15" s="4"/>
      <c r="EP15" s="4"/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2">
        <v>3</v>
      </c>
      <c r="B16" s="1" t="s">
        <v>1043</v>
      </c>
      <c r="C16" s="4">
        <v>1</v>
      </c>
      <c r="D16" s="4"/>
      <c r="E16" s="4"/>
      <c r="F16" s="4"/>
      <c r="G16" s="4">
        <v>1</v>
      </c>
      <c r="H16" s="4"/>
      <c r="I16" s="4">
        <v>1</v>
      </c>
      <c r="J16" s="4"/>
      <c r="K16" s="4"/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>
        <v>1</v>
      </c>
      <c r="EJ16" s="4"/>
      <c r="EK16" s="4"/>
      <c r="EL16" s="4"/>
      <c r="EM16" s="4">
        <v>1</v>
      </c>
      <c r="EN16" s="4">
        <v>1</v>
      </c>
      <c r="EO16" s="4"/>
      <c r="EP16" s="4"/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167" x14ac:dyDescent="0.25">
      <c r="A17" s="59" t="s">
        <v>78</v>
      </c>
      <c r="B17" s="60"/>
      <c r="C17" s="3">
        <f t="shared" ref="C17:AH17" si="0">SUM(C14:C16)</f>
        <v>3</v>
      </c>
      <c r="D17" s="3">
        <f t="shared" si="0"/>
        <v>0</v>
      </c>
      <c r="E17" s="3">
        <f t="shared" si="0"/>
        <v>0</v>
      </c>
      <c r="F17" s="3">
        <f t="shared" si="0"/>
        <v>0</v>
      </c>
      <c r="G17" s="3">
        <f t="shared" si="0"/>
        <v>3</v>
      </c>
      <c r="H17" s="3">
        <f t="shared" si="0"/>
        <v>0</v>
      </c>
      <c r="I17" s="3">
        <f t="shared" si="0"/>
        <v>3</v>
      </c>
      <c r="J17" s="3">
        <f t="shared" si="0"/>
        <v>0</v>
      </c>
      <c r="K17" s="3">
        <f t="shared" si="0"/>
        <v>0</v>
      </c>
      <c r="L17" s="3">
        <f t="shared" si="0"/>
        <v>0</v>
      </c>
      <c r="M17" s="3">
        <f t="shared" si="0"/>
        <v>0</v>
      </c>
      <c r="N17" s="3">
        <f t="shared" si="0"/>
        <v>3</v>
      </c>
      <c r="O17" s="3">
        <f t="shared" si="0"/>
        <v>0</v>
      </c>
      <c r="P17" s="3">
        <f t="shared" si="0"/>
        <v>0</v>
      </c>
      <c r="Q17" s="3">
        <f t="shared" si="0"/>
        <v>3</v>
      </c>
      <c r="R17" s="3">
        <f t="shared" si="0"/>
        <v>0</v>
      </c>
      <c r="S17" s="3">
        <f t="shared" si="0"/>
        <v>0</v>
      </c>
      <c r="T17" s="3">
        <f t="shared" si="0"/>
        <v>3</v>
      </c>
      <c r="U17" s="3">
        <f t="shared" si="0"/>
        <v>0</v>
      </c>
      <c r="V17" s="3">
        <f t="shared" si="0"/>
        <v>0</v>
      </c>
      <c r="W17" s="3">
        <f t="shared" si="0"/>
        <v>3</v>
      </c>
      <c r="X17" s="3">
        <f t="shared" si="0"/>
        <v>0</v>
      </c>
      <c r="Y17" s="3">
        <f t="shared" si="0"/>
        <v>0</v>
      </c>
      <c r="Z17" s="3">
        <f t="shared" si="0"/>
        <v>3</v>
      </c>
      <c r="AA17" s="3">
        <f t="shared" si="0"/>
        <v>0</v>
      </c>
      <c r="AB17" s="3">
        <f t="shared" si="0"/>
        <v>0</v>
      </c>
      <c r="AC17" s="3">
        <f t="shared" si="0"/>
        <v>3</v>
      </c>
      <c r="AD17" s="3">
        <f t="shared" si="0"/>
        <v>0</v>
      </c>
      <c r="AE17" s="3">
        <f t="shared" si="0"/>
        <v>0</v>
      </c>
      <c r="AF17" s="3">
        <f t="shared" si="0"/>
        <v>3</v>
      </c>
      <c r="AG17" s="3">
        <f t="shared" si="0"/>
        <v>0</v>
      </c>
      <c r="AH17" s="3">
        <f t="shared" si="0"/>
        <v>0</v>
      </c>
      <c r="AI17" s="3">
        <f t="shared" ref="AI17:BN17" si="1">SUM(AI14:AI16)</f>
        <v>3</v>
      </c>
      <c r="AJ17" s="3">
        <f t="shared" si="1"/>
        <v>0</v>
      </c>
      <c r="AK17" s="3">
        <f t="shared" si="1"/>
        <v>0</v>
      </c>
      <c r="AL17" s="3">
        <f t="shared" si="1"/>
        <v>3</v>
      </c>
      <c r="AM17" s="3">
        <f t="shared" si="1"/>
        <v>0</v>
      </c>
      <c r="AN17" s="3">
        <f t="shared" si="1"/>
        <v>0</v>
      </c>
      <c r="AO17" s="3">
        <f t="shared" si="1"/>
        <v>3</v>
      </c>
      <c r="AP17" s="3">
        <f t="shared" si="1"/>
        <v>0</v>
      </c>
      <c r="AQ17" s="3">
        <f t="shared" si="1"/>
        <v>0</v>
      </c>
      <c r="AR17" s="3">
        <f t="shared" si="1"/>
        <v>3</v>
      </c>
      <c r="AS17" s="3">
        <f t="shared" si="1"/>
        <v>0</v>
      </c>
      <c r="AT17" s="3">
        <f t="shared" si="1"/>
        <v>0</v>
      </c>
      <c r="AU17" s="3">
        <f t="shared" si="1"/>
        <v>3</v>
      </c>
      <c r="AV17" s="3">
        <f t="shared" si="1"/>
        <v>0</v>
      </c>
      <c r="AW17" s="3">
        <f t="shared" si="1"/>
        <v>0</v>
      </c>
      <c r="AX17" s="3">
        <f t="shared" si="1"/>
        <v>3</v>
      </c>
      <c r="AY17" s="3">
        <f t="shared" si="1"/>
        <v>0</v>
      </c>
      <c r="AZ17" s="3">
        <f t="shared" si="1"/>
        <v>0</v>
      </c>
      <c r="BA17" s="3">
        <f t="shared" si="1"/>
        <v>3</v>
      </c>
      <c r="BB17" s="3">
        <f t="shared" si="1"/>
        <v>0</v>
      </c>
      <c r="BC17" s="3">
        <f t="shared" si="1"/>
        <v>0</v>
      </c>
      <c r="BD17" s="3">
        <f t="shared" si="1"/>
        <v>3</v>
      </c>
      <c r="BE17" s="3">
        <f t="shared" si="1"/>
        <v>0</v>
      </c>
      <c r="BF17" s="3">
        <f t="shared" si="1"/>
        <v>0</v>
      </c>
      <c r="BG17" s="3">
        <f t="shared" si="1"/>
        <v>3</v>
      </c>
      <c r="BH17" s="3">
        <f t="shared" si="1"/>
        <v>0</v>
      </c>
      <c r="BI17" s="3">
        <f t="shared" si="1"/>
        <v>0</v>
      </c>
      <c r="BJ17" s="3">
        <f t="shared" si="1"/>
        <v>3</v>
      </c>
      <c r="BK17" s="3">
        <f t="shared" si="1"/>
        <v>0</v>
      </c>
      <c r="BL17" s="3">
        <f t="shared" si="1"/>
        <v>0</v>
      </c>
      <c r="BM17" s="3">
        <f t="shared" si="1"/>
        <v>3</v>
      </c>
      <c r="BN17" s="3">
        <f t="shared" si="1"/>
        <v>0</v>
      </c>
      <c r="BO17" s="3">
        <f t="shared" ref="BO17:CT17" si="2">SUM(BO14:BO16)</f>
        <v>0</v>
      </c>
      <c r="BP17" s="3">
        <f t="shared" si="2"/>
        <v>3</v>
      </c>
      <c r="BQ17" s="3">
        <f t="shared" si="2"/>
        <v>0</v>
      </c>
      <c r="BR17" s="3">
        <f t="shared" si="2"/>
        <v>0</v>
      </c>
      <c r="BS17" s="3">
        <f t="shared" si="2"/>
        <v>3</v>
      </c>
      <c r="BT17" s="3">
        <f t="shared" si="2"/>
        <v>0</v>
      </c>
      <c r="BU17" s="3">
        <f t="shared" si="2"/>
        <v>0</v>
      </c>
      <c r="BV17" s="3">
        <f t="shared" si="2"/>
        <v>3</v>
      </c>
      <c r="BW17" s="3">
        <f t="shared" si="2"/>
        <v>0</v>
      </c>
      <c r="BX17" s="3">
        <f t="shared" si="2"/>
        <v>0</v>
      </c>
      <c r="BY17" s="3">
        <f t="shared" si="2"/>
        <v>3</v>
      </c>
      <c r="BZ17" s="3">
        <f t="shared" si="2"/>
        <v>0</v>
      </c>
      <c r="CA17" s="3">
        <f t="shared" si="2"/>
        <v>0</v>
      </c>
      <c r="CB17" s="3">
        <f t="shared" si="2"/>
        <v>3</v>
      </c>
      <c r="CC17" s="3">
        <f t="shared" si="2"/>
        <v>0</v>
      </c>
      <c r="CD17" s="3">
        <f t="shared" si="2"/>
        <v>0</v>
      </c>
      <c r="CE17" s="3">
        <f t="shared" si="2"/>
        <v>3</v>
      </c>
      <c r="CF17" s="3">
        <f t="shared" si="2"/>
        <v>0</v>
      </c>
      <c r="CG17" s="3">
        <f t="shared" si="2"/>
        <v>0</v>
      </c>
      <c r="CH17" s="3">
        <f t="shared" si="2"/>
        <v>3</v>
      </c>
      <c r="CI17" s="3">
        <f t="shared" si="2"/>
        <v>0</v>
      </c>
      <c r="CJ17" s="3">
        <f t="shared" si="2"/>
        <v>0</v>
      </c>
      <c r="CK17" s="3">
        <f t="shared" si="2"/>
        <v>3</v>
      </c>
      <c r="CL17" s="3">
        <f t="shared" si="2"/>
        <v>0</v>
      </c>
      <c r="CM17" s="3">
        <f t="shared" si="2"/>
        <v>0</v>
      </c>
      <c r="CN17" s="3">
        <f t="shared" si="2"/>
        <v>3</v>
      </c>
      <c r="CO17" s="3">
        <f t="shared" si="2"/>
        <v>0</v>
      </c>
      <c r="CP17" s="3">
        <f t="shared" si="2"/>
        <v>0</v>
      </c>
      <c r="CQ17" s="3">
        <f t="shared" si="2"/>
        <v>3</v>
      </c>
      <c r="CR17" s="3">
        <f t="shared" si="2"/>
        <v>0</v>
      </c>
      <c r="CS17" s="3">
        <f t="shared" si="2"/>
        <v>0</v>
      </c>
      <c r="CT17" s="3">
        <f t="shared" si="2"/>
        <v>3</v>
      </c>
      <c r="CU17" s="3">
        <f t="shared" ref="CU17:DZ17" si="3">SUM(CU14:CU16)</f>
        <v>0</v>
      </c>
      <c r="CV17" s="3">
        <f t="shared" si="3"/>
        <v>0</v>
      </c>
      <c r="CW17" s="3">
        <f t="shared" si="3"/>
        <v>3</v>
      </c>
      <c r="CX17" s="3">
        <f t="shared" si="3"/>
        <v>0</v>
      </c>
      <c r="CY17" s="3">
        <f t="shared" si="3"/>
        <v>0</v>
      </c>
      <c r="CZ17" s="3">
        <f t="shared" si="3"/>
        <v>3</v>
      </c>
      <c r="DA17" s="3">
        <f t="shared" si="3"/>
        <v>0</v>
      </c>
      <c r="DB17" s="3">
        <f t="shared" si="3"/>
        <v>0</v>
      </c>
      <c r="DC17" s="3">
        <f t="shared" si="3"/>
        <v>3</v>
      </c>
      <c r="DD17" s="3">
        <f t="shared" si="3"/>
        <v>0</v>
      </c>
      <c r="DE17" s="3">
        <f t="shared" si="3"/>
        <v>0</v>
      </c>
      <c r="DF17" s="3">
        <f t="shared" si="3"/>
        <v>3</v>
      </c>
      <c r="DG17" s="3">
        <f t="shared" si="3"/>
        <v>0</v>
      </c>
      <c r="DH17" s="3">
        <f t="shared" si="3"/>
        <v>0</v>
      </c>
      <c r="DI17" s="3">
        <f t="shared" si="3"/>
        <v>3</v>
      </c>
      <c r="DJ17" s="3">
        <f t="shared" si="3"/>
        <v>0</v>
      </c>
      <c r="DK17" s="3">
        <f t="shared" si="3"/>
        <v>0</v>
      </c>
      <c r="DL17" s="3">
        <f t="shared" si="3"/>
        <v>3</v>
      </c>
      <c r="DM17" s="3">
        <f t="shared" si="3"/>
        <v>0</v>
      </c>
      <c r="DN17" s="3">
        <f t="shared" si="3"/>
        <v>0</v>
      </c>
      <c r="DO17" s="3">
        <f t="shared" si="3"/>
        <v>3</v>
      </c>
      <c r="DP17" s="3">
        <f t="shared" si="3"/>
        <v>0</v>
      </c>
      <c r="DQ17" s="3">
        <f t="shared" si="3"/>
        <v>3</v>
      </c>
      <c r="DR17" s="3">
        <f t="shared" si="3"/>
        <v>0</v>
      </c>
      <c r="DS17" s="3">
        <f t="shared" si="3"/>
        <v>0</v>
      </c>
      <c r="DT17" s="3">
        <f t="shared" si="3"/>
        <v>0</v>
      </c>
      <c r="DU17" s="3">
        <f t="shared" si="3"/>
        <v>3</v>
      </c>
      <c r="DV17" s="3">
        <f t="shared" si="3"/>
        <v>0</v>
      </c>
      <c r="DW17" s="3">
        <f t="shared" si="3"/>
        <v>0</v>
      </c>
      <c r="DX17" s="3">
        <f t="shared" si="3"/>
        <v>3</v>
      </c>
      <c r="DY17" s="3">
        <f t="shared" si="3"/>
        <v>0</v>
      </c>
      <c r="DZ17" s="3">
        <f t="shared" si="3"/>
        <v>0</v>
      </c>
      <c r="EA17" s="3">
        <f t="shared" ref="EA17:FF17" si="4">SUM(EA14:EA16)</f>
        <v>3</v>
      </c>
      <c r="EB17" s="3">
        <f t="shared" si="4"/>
        <v>0</v>
      </c>
      <c r="EC17" s="3">
        <f t="shared" si="4"/>
        <v>0</v>
      </c>
      <c r="ED17" s="3">
        <f t="shared" si="4"/>
        <v>3</v>
      </c>
      <c r="EE17" s="3">
        <f t="shared" si="4"/>
        <v>0</v>
      </c>
      <c r="EF17" s="3">
        <f t="shared" si="4"/>
        <v>0</v>
      </c>
      <c r="EG17" s="3">
        <f t="shared" si="4"/>
        <v>3</v>
      </c>
      <c r="EH17" s="3">
        <f t="shared" si="4"/>
        <v>0</v>
      </c>
      <c r="EI17" s="3">
        <f t="shared" si="4"/>
        <v>3</v>
      </c>
      <c r="EJ17" s="3">
        <f t="shared" si="4"/>
        <v>0</v>
      </c>
      <c r="EK17" s="3">
        <f t="shared" si="4"/>
        <v>0</v>
      </c>
      <c r="EL17" s="3">
        <f t="shared" si="4"/>
        <v>0</v>
      </c>
      <c r="EM17" s="3">
        <f t="shared" si="4"/>
        <v>3</v>
      </c>
      <c r="EN17" s="3">
        <f t="shared" si="4"/>
        <v>3</v>
      </c>
      <c r="EO17" s="3">
        <f t="shared" si="4"/>
        <v>0</v>
      </c>
      <c r="EP17" s="3">
        <f t="shared" si="4"/>
        <v>0</v>
      </c>
      <c r="EQ17" s="3">
        <f t="shared" si="4"/>
        <v>0</v>
      </c>
      <c r="ER17" s="3">
        <f t="shared" si="4"/>
        <v>0</v>
      </c>
      <c r="ES17" s="3">
        <f t="shared" si="4"/>
        <v>3</v>
      </c>
      <c r="ET17" s="3">
        <f t="shared" si="4"/>
        <v>0</v>
      </c>
      <c r="EU17" s="3">
        <f t="shared" si="4"/>
        <v>0</v>
      </c>
      <c r="EV17" s="3">
        <f t="shared" si="4"/>
        <v>3</v>
      </c>
      <c r="EW17" s="3">
        <f t="shared" si="4"/>
        <v>0</v>
      </c>
      <c r="EX17" s="3">
        <f t="shared" si="4"/>
        <v>0</v>
      </c>
      <c r="EY17" s="3">
        <f t="shared" si="4"/>
        <v>3</v>
      </c>
      <c r="EZ17" s="3">
        <f t="shared" si="4"/>
        <v>0</v>
      </c>
      <c r="FA17" s="3">
        <f t="shared" si="4"/>
        <v>0</v>
      </c>
      <c r="FB17" s="3">
        <f t="shared" si="4"/>
        <v>3</v>
      </c>
      <c r="FC17" s="3">
        <f t="shared" si="4"/>
        <v>0</v>
      </c>
      <c r="FD17" s="3">
        <f t="shared" si="4"/>
        <v>0</v>
      </c>
      <c r="FE17" s="3">
        <f t="shared" si="4"/>
        <v>3</v>
      </c>
      <c r="FF17" s="3">
        <f t="shared" si="4"/>
        <v>0</v>
      </c>
      <c r="FG17" s="3">
        <f t="shared" ref="FG17:FK17" si="5">SUM(FG14:FG16)</f>
        <v>0</v>
      </c>
      <c r="FH17" s="3">
        <f t="shared" si="5"/>
        <v>3</v>
      </c>
      <c r="FI17" s="3">
        <f t="shared" si="5"/>
        <v>0</v>
      </c>
      <c r="FJ17" s="3">
        <f t="shared" si="5"/>
        <v>0</v>
      </c>
      <c r="FK17" s="3">
        <f t="shared" si="5"/>
        <v>3</v>
      </c>
    </row>
    <row r="18" spans="1:167" ht="39" customHeight="1" x14ac:dyDescent="0.25">
      <c r="A18" s="61" t="s">
        <v>622</v>
      </c>
      <c r="B18" s="62"/>
      <c r="C18" s="9">
        <f t="shared" ref="C18:AH18" si="6">C17/3%</f>
        <v>100</v>
      </c>
      <c r="D18" s="9">
        <f t="shared" si="6"/>
        <v>0</v>
      </c>
      <c r="E18" s="9">
        <f t="shared" si="6"/>
        <v>0</v>
      </c>
      <c r="F18" s="9">
        <f t="shared" si="6"/>
        <v>0</v>
      </c>
      <c r="G18" s="9">
        <f t="shared" si="6"/>
        <v>100</v>
      </c>
      <c r="H18" s="9">
        <f t="shared" si="6"/>
        <v>0</v>
      </c>
      <c r="I18" s="9">
        <f t="shared" si="6"/>
        <v>100</v>
      </c>
      <c r="J18" s="9">
        <f t="shared" si="6"/>
        <v>0</v>
      </c>
      <c r="K18" s="9">
        <f t="shared" si="6"/>
        <v>0</v>
      </c>
      <c r="L18" s="9">
        <f t="shared" si="6"/>
        <v>0</v>
      </c>
      <c r="M18" s="9">
        <f t="shared" si="6"/>
        <v>0</v>
      </c>
      <c r="N18" s="9">
        <f t="shared" si="6"/>
        <v>100</v>
      </c>
      <c r="O18" s="9">
        <f t="shared" si="6"/>
        <v>0</v>
      </c>
      <c r="P18" s="9">
        <f t="shared" si="6"/>
        <v>0</v>
      </c>
      <c r="Q18" s="9">
        <f t="shared" si="6"/>
        <v>100</v>
      </c>
      <c r="R18" s="9">
        <f t="shared" si="6"/>
        <v>0</v>
      </c>
      <c r="S18" s="9">
        <f t="shared" si="6"/>
        <v>0</v>
      </c>
      <c r="T18" s="9">
        <f t="shared" si="6"/>
        <v>100</v>
      </c>
      <c r="U18" s="9">
        <f t="shared" si="6"/>
        <v>0</v>
      </c>
      <c r="V18" s="9">
        <f t="shared" si="6"/>
        <v>0</v>
      </c>
      <c r="W18" s="9">
        <f t="shared" si="6"/>
        <v>100</v>
      </c>
      <c r="X18" s="9">
        <f t="shared" si="6"/>
        <v>0</v>
      </c>
      <c r="Y18" s="9">
        <f t="shared" si="6"/>
        <v>0</v>
      </c>
      <c r="Z18" s="9">
        <f t="shared" si="6"/>
        <v>100</v>
      </c>
      <c r="AA18" s="9">
        <f t="shared" si="6"/>
        <v>0</v>
      </c>
      <c r="AB18" s="9">
        <f t="shared" si="6"/>
        <v>0</v>
      </c>
      <c r="AC18" s="9">
        <f t="shared" si="6"/>
        <v>100</v>
      </c>
      <c r="AD18" s="9">
        <f t="shared" si="6"/>
        <v>0</v>
      </c>
      <c r="AE18" s="9">
        <f t="shared" si="6"/>
        <v>0</v>
      </c>
      <c r="AF18" s="9">
        <f t="shared" si="6"/>
        <v>100</v>
      </c>
      <c r="AG18" s="9">
        <f t="shared" si="6"/>
        <v>0</v>
      </c>
      <c r="AH18" s="9">
        <f t="shared" si="6"/>
        <v>0</v>
      </c>
      <c r="AI18" s="9">
        <f t="shared" ref="AI18:BN18" si="7">AI17/3%</f>
        <v>100</v>
      </c>
      <c r="AJ18" s="9">
        <f t="shared" si="7"/>
        <v>0</v>
      </c>
      <c r="AK18" s="9">
        <f t="shared" si="7"/>
        <v>0</v>
      </c>
      <c r="AL18" s="9">
        <f t="shared" si="7"/>
        <v>100</v>
      </c>
      <c r="AM18" s="9">
        <f t="shared" si="7"/>
        <v>0</v>
      </c>
      <c r="AN18" s="9">
        <f t="shared" si="7"/>
        <v>0</v>
      </c>
      <c r="AO18" s="9">
        <f t="shared" si="7"/>
        <v>100</v>
      </c>
      <c r="AP18" s="9">
        <f t="shared" si="7"/>
        <v>0</v>
      </c>
      <c r="AQ18" s="9">
        <f t="shared" si="7"/>
        <v>0</v>
      </c>
      <c r="AR18" s="9">
        <f t="shared" si="7"/>
        <v>100</v>
      </c>
      <c r="AS18" s="9">
        <f t="shared" si="7"/>
        <v>0</v>
      </c>
      <c r="AT18" s="9">
        <f t="shared" si="7"/>
        <v>0</v>
      </c>
      <c r="AU18" s="9">
        <f t="shared" si="7"/>
        <v>100</v>
      </c>
      <c r="AV18" s="9">
        <f t="shared" si="7"/>
        <v>0</v>
      </c>
      <c r="AW18" s="9">
        <f t="shared" si="7"/>
        <v>0</v>
      </c>
      <c r="AX18" s="9">
        <f t="shared" si="7"/>
        <v>100</v>
      </c>
      <c r="AY18" s="9">
        <f t="shared" si="7"/>
        <v>0</v>
      </c>
      <c r="AZ18" s="9">
        <f t="shared" si="7"/>
        <v>0</v>
      </c>
      <c r="BA18" s="9">
        <f t="shared" si="7"/>
        <v>100</v>
      </c>
      <c r="BB18" s="9">
        <f t="shared" si="7"/>
        <v>0</v>
      </c>
      <c r="BC18" s="9">
        <f t="shared" si="7"/>
        <v>0</v>
      </c>
      <c r="BD18" s="9">
        <f t="shared" si="7"/>
        <v>100</v>
      </c>
      <c r="BE18" s="9">
        <f t="shared" si="7"/>
        <v>0</v>
      </c>
      <c r="BF18" s="9">
        <f t="shared" si="7"/>
        <v>0</v>
      </c>
      <c r="BG18" s="9">
        <f t="shared" si="7"/>
        <v>100</v>
      </c>
      <c r="BH18" s="9">
        <f t="shared" si="7"/>
        <v>0</v>
      </c>
      <c r="BI18" s="9">
        <f t="shared" si="7"/>
        <v>0</v>
      </c>
      <c r="BJ18" s="9">
        <f t="shared" si="7"/>
        <v>100</v>
      </c>
      <c r="BK18" s="9">
        <f t="shared" si="7"/>
        <v>0</v>
      </c>
      <c r="BL18" s="9">
        <f t="shared" si="7"/>
        <v>0</v>
      </c>
      <c r="BM18" s="9">
        <f t="shared" si="7"/>
        <v>100</v>
      </c>
      <c r="BN18" s="9">
        <f t="shared" si="7"/>
        <v>0</v>
      </c>
      <c r="BO18" s="9">
        <f t="shared" ref="BO18:CT18" si="8">BO17/3%</f>
        <v>0</v>
      </c>
      <c r="BP18" s="9">
        <f t="shared" si="8"/>
        <v>100</v>
      </c>
      <c r="BQ18" s="9">
        <f t="shared" si="8"/>
        <v>0</v>
      </c>
      <c r="BR18" s="9">
        <f t="shared" si="8"/>
        <v>0</v>
      </c>
      <c r="BS18" s="9">
        <f t="shared" si="8"/>
        <v>100</v>
      </c>
      <c r="BT18" s="9">
        <f t="shared" si="8"/>
        <v>0</v>
      </c>
      <c r="BU18" s="9">
        <f t="shared" si="8"/>
        <v>0</v>
      </c>
      <c r="BV18" s="9">
        <f t="shared" si="8"/>
        <v>100</v>
      </c>
      <c r="BW18" s="9">
        <f t="shared" si="8"/>
        <v>0</v>
      </c>
      <c r="BX18" s="9">
        <f t="shared" si="8"/>
        <v>0</v>
      </c>
      <c r="BY18" s="9">
        <f t="shared" si="8"/>
        <v>100</v>
      </c>
      <c r="BZ18" s="9">
        <f t="shared" si="8"/>
        <v>0</v>
      </c>
      <c r="CA18" s="9">
        <f t="shared" si="8"/>
        <v>0</v>
      </c>
      <c r="CB18" s="9">
        <f t="shared" si="8"/>
        <v>100</v>
      </c>
      <c r="CC18" s="9">
        <f t="shared" si="8"/>
        <v>0</v>
      </c>
      <c r="CD18" s="9">
        <f t="shared" si="8"/>
        <v>0</v>
      </c>
      <c r="CE18" s="9">
        <f t="shared" si="8"/>
        <v>100</v>
      </c>
      <c r="CF18" s="9">
        <f t="shared" si="8"/>
        <v>0</v>
      </c>
      <c r="CG18" s="9">
        <f t="shared" si="8"/>
        <v>0</v>
      </c>
      <c r="CH18" s="9">
        <f t="shared" si="8"/>
        <v>100</v>
      </c>
      <c r="CI18" s="9">
        <f t="shared" si="8"/>
        <v>0</v>
      </c>
      <c r="CJ18" s="9">
        <f t="shared" si="8"/>
        <v>0</v>
      </c>
      <c r="CK18" s="9">
        <f t="shared" si="8"/>
        <v>100</v>
      </c>
      <c r="CL18" s="9">
        <f t="shared" si="8"/>
        <v>0</v>
      </c>
      <c r="CM18" s="9">
        <f t="shared" si="8"/>
        <v>0</v>
      </c>
      <c r="CN18" s="9">
        <f t="shared" si="8"/>
        <v>100</v>
      </c>
      <c r="CO18" s="9">
        <f t="shared" si="8"/>
        <v>0</v>
      </c>
      <c r="CP18" s="9">
        <f t="shared" si="8"/>
        <v>0</v>
      </c>
      <c r="CQ18" s="9">
        <f t="shared" si="8"/>
        <v>100</v>
      </c>
      <c r="CR18" s="9">
        <f t="shared" si="8"/>
        <v>0</v>
      </c>
      <c r="CS18" s="9">
        <f t="shared" si="8"/>
        <v>0</v>
      </c>
      <c r="CT18" s="9">
        <f t="shared" si="8"/>
        <v>100</v>
      </c>
      <c r="CU18" s="9">
        <f t="shared" ref="CU18:DZ18" si="9">CU17/3%</f>
        <v>0</v>
      </c>
      <c r="CV18" s="9">
        <f t="shared" si="9"/>
        <v>0</v>
      </c>
      <c r="CW18" s="9">
        <f t="shared" si="9"/>
        <v>100</v>
      </c>
      <c r="CX18" s="9">
        <f t="shared" si="9"/>
        <v>0</v>
      </c>
      <c r="CY18" s="9">
        <f t="shared" si="9"/>
        <v>0</v>
      </c>
      <c r="CZ18" s="9">
        <f t="shared" si="9"/>
        <v>100</v>
      </c>
      <c r="DA18" s="9">
        <f t="shared" si="9"/>
        <v>0</v>
      </c>
      <c r="DB18" s="9">
        <f t="shared" si="9"/>
        <v>0</v>
      </c>
      <c r="DC18" s="9">
        <f t="shared" si="9"/>
        <v>100</v>
      </c>
      <c r="DD18" s="9">
        <f t="shared" si="9"/>
        <v>0</v>
      </c>
      <c r="DE18" s="9">
        <f t="shared" si="9"/>
        <v>0</v>
      </c>
      <c r="DF18" s="9">
        <f t="shared" si="9"/>
        <v>100</v>
      </c>
      <c r="DG18" s="9">
        <f t="shared" si="9"/>
        <v>0</v>
      </c>
      <c r="DH18" s="9">
        <f t="shared" si="9"/>
        <v>0</v>
      </c>
      <c r="DI18" s="9">
        <f t="shared" si="9"/>
        <v>100</v>
      </c>
      <c r="DJ18" s="9">
        <f t="shared" si="9"/>
        <v>0</v>
      </c>
      <c r="DK18" s="9">
        <f t="shared" si="9"/>
        <v>0</v>
      </c>
      <c r="DL18" s="9">
        <f t="shared" si="9"/>
        <v>100</v>
      </c>
      <c r="DM18" s="9">
        <f t="shared" si="9"/>
        <v>0</v>
      </c>
      <c r="DN18" s="9">
        <f t="shared" si="9"/>
        <v>0</v>
      </c>
      <c r="DO18" s="9">
        <f t="shared" si="9"/>
        <v>100</v>
      </c>
      <c r="DP18" s="9">
        <f t="shared" si="9"/>
        <v>0</v>
      </c>
      <c r="DQ18" s="9">
        <f t="shared" si="9"/>
        <v>100</v>
      </c>
      <c r="DR18" s="9">
        <f t="shared" si="9"/>
        <v>0</v>
      </c>
      <c r="DS18" s="9">
        <f t="shared" si="9"/>
        <v>0</v>
      </c>
      <c r="DT18" s="9">
        <f t="shared" si="9"/>
        <v>0</v>
      </c>
      <c r="DU18" s="9">
        <f t="shared" si="9"/>
        <v>100</v>
      </c>
      <c r="DV18" s="9">
        <f t="shared" si="9"/>
        <v>0</v>
      </c>
      <c r="DW18" s="9">
        <f t="shared" si="9"/>
        <v>0</v>
      </c>
      <c r="DX18" s="9">
        <f t="shared" si="9"/>
        <v>100</v>
      </c>
      <c r="DY18" s="9">
        <f t="shared" si="9"/>
        <v>0</v>
      </c>
      <c r="DZ18" s="9">
        <f t="shared" si="9"/>
        <v>0</v>
      </c>
      <c r="EA18" s="9">
        <f t="shared" ref="EA18:FF18" si="10">EA17/3%</f>
        <v>100</v>
      </c>
      <c r="EB18" s="9">
        <f t="shared" si="10"/>
        <v>0</v>
      </c>
      <c r="EC18" s="9">
        <f t="shared" si="10"/>
        <v>0</v>
      </c>
      <c r="ED18" s="9">
        <f t="shared" si="10"/>
        <v>100</v>
      </c>
      <c r="EE18" s="9">
        <f t="shared" si="10"/>
        <v>0</v>
      </c>
      <c r="EF18" s="9">
        <f t="shared" si="10"/>
        <v>0</v>
      </c>
      <c r="EG18" s="9">
        <f t="shared" si="10"/>
        <v>100</v>
      </c>
      <c r="EH18" s="9">
        <f t="shared" si="10"/>
        <v>0</v>
      </c>
      <c r="EI18" s="9">
        <f t="shared" si="10"/>
        <v>100</v>
      </c>
      <c r="EJ18" s="9">
        <f t="shared" si="10"/>
        <v>0</v>
      </c>
      <c r="EK18" s="9">
        <f t="shared" si="10"/>
        <v>0</v>
      </c>
      <c r="EL18" s="9">
        <f t="shared" si="10"/>
        <v>0</v>
      </c>
      <c r="EM18" s="9">
        <f t="shared" si="10"/>
        <v>100</v>
      </c>
      <c r="EN18" s="9">
        <f t="shared" si="10"/>
        <v>100</v>
      </c>
      <c r="EO18" s="9">
        <f t="shared" si="10"/>
        <v>0</v>
      </c>
      <c r="EP18" s="9">
        <f t="shared" si="10"/>
        <v>0</v>
      </c>
      <c r="EQ18" s="9">
        <f t="shared" si="10"/>
        <v>0</v>
      </c>
      <c r="ER18" s="9">
        <f t="shared" si="10"/>
        <v>0</v>
      </c>
      <c r="ES18" s="9">
        <f t="shared" si="10"/>
        <v>100</v>
      </c>
      <c r="ET18" s="9">
        <f t="shared" si="10"/>
        <v>0</v>
      </c>
      <c r="EU18" s="9">
        <f t="shared" si="10"/>
        <v>0</v>
      </c>
      <c r="EV18" s="9">
        <f t="shared" si="10"/>
        <v>100</v>
      </c>
      <c r="EW18" s="9">
        <f t="shared" si="10"/>
        <v>0</v>
      </c>
      <c r="EX18" s="9">
        <f t="shared" si="10"/>
        <v>0</v>
      </c>
      <c r="EY18" s="9">
        <f t="shared" si="10"/>
        <v>100</v>
      </c>
      <c r="EZ18" s="9">
        <f t="shared" si="10"/>
        <v>0</v>
      </c>
      <c r="FA18" s="9">
        <f t="shared" si="10"/>
        <v>0</v>
      </c>
      <c r="FB18" s="9">
        <f t="shared" si="10"/>
        <v>100</v>
      </c>
      <c r="FC18" s="9">
        <f t="shared" si="10"/>
        <v>0</v>
      </c>
      <c r="FD18" s="9">
        <f t="shared" si="10"/>
        <v>0</v>
      </c>
      <c r="FE18" s="9">
        <f t="shared" si="10"/>
        <v>100</v>
      </c>
      <c r="FF18" s="9">
        <f t="shared" si="10"/>
        <v>0</v>
      </c>
      <c r="FG18" s="9">
        <f t="shared" ref="FG18:FK18" si="11">FG17/3%</f>
        <v>0</v>
      </c>
      <c r="FH18" s="9">
        <f t="shared" si="11"/>
        <v>100</v>
      </c>
      <c r="FI18" s="9">
        <f t="shared" si="11"/>
        <v>0</v>
      </c>
      <c r="FJ18" s="9">
        <f t="shared" si="11"/>
        <v>0</v>
      </c>
      <c r="FK18" s="9">
        <f t="shared" si="11"/>
        <v>100</v>
      </c>
    </row>
    <row r="20" spans="1:167" x14ac:dyDescent="0.25">
      <c r="B20" s="52" t="s">
        <v>608</v>
      </c>
      <c r="C20" s="53"/>
      <c r="D20" s="53"/>
      <c r="E20" s="54"/>
      <c r="F20" s="20"/>
      <c r="G20" s="20"/>
      <c r="H20" s="20"/>
      <c r="I20" s="20"/>
    </row>
    <row r="21" spans="1:167" x14ac:dyDescent="0.25">
      <c r="B21" s="4" t="s">
        <v>609</v>
      </c>
      <c r="C21" s="39" t="s">
        <v>612</v>
      </c>
      <c r="D21" s="37">
        <f>E21/100*3</f>
        <v>2</v>
      </c>
      <c r="E21" s="38">
        <f>(C18+F18+I18+L18+O18)/3</f>
        <v>66.666666666666671</v>
      </c>
    </row>
    <row r="22" spans="1:167" x14ac:dyDescent="0.25">
      <c r="B22" s="4" t="s">
        <v>610</v>
      </c>
      <c r="C22" s="30" t="s">
        <v>612</v>
      </c>
      <c r="D22" s="31">
        <f>E22/100*3</f>
        <v>0.60000000000000009</v>
      </c>
      <c r="E22" s="27">
        <f>(D18+G18+J18+M18+P18)/5</f>
        <v>20</v>
      </c>
    </row>
    <row r="23" spans="1:167" x14ac:dyDescent="0.25">
      <c r="B23" s="4" t="s">
        <v>611</v>
      </c>
      <c r="C23" s="30" t="s">
        <v>612</v>
      </c>
      <c r="D23" s="31">
        <v>0</v>
      </c>
      <c r="E23" s="27">
        <v>13</v>
      </c>
    </row>
    <row r="24" spans="1:167" x14ac:dyDescent="0.25">
      <c r="B24" s="4"/>
      <c r="C24" s="36"/>
      <c r="D24" s="33">
        <f>SUM(D21:D23)</f>
        <v>2.6</v>
      </c>
      <c r="E24" s="33">
        <f>SUM(E21:E23)</f>
        <v>99.666666666666671</v>
      </c>
    </row>
    <row r="25" spans="1:167" ht="15" customHeight="1" x14ac:dyDescent="0.25">
      <c r="B25" s="4"/>
      <c r="C25" s="30"/>
      <c r="D25" s="46" t="s">
        <v>19</v>
      </c>
      <c r="E25" s="47"/>
      <c r="F25" s="48" t="s">
        <v>3</v>
      </c>
      <c r="G25" s="49"/>
      <c r="H25" s="50" t="s">
        <v>131</v>
      </c>
      <c r="I25" s="51"/>
    </row>
    <row r="26" spans="1:167" x14ac:dyDescent="0.25">
      <c r="B26" s="4" t="s">
        <v>609</v>
      </c>
      <c r="C26" s="30" t="s">
        <v>613</v>
      </c>
      <c r="D26" s="3">
        <f>E26/100*3</f>
        <v>0</v>
      </c>
      <c r="E26" s="27">
        <f>(R18+U18+X18+AA18+AD18)/5</f>
        <v>0</v>
      </c>
      <c r="F26" s="3">
        <f>G26/100*3</f>
        <v>0</v>
      </c>
      <c r="G26" s="27">
        <f>(AG18+AJ18+AM18+AP18+AS18)/5</f>
        <v>0</v>
      </c>
      <c r="H26" s="3">
        <f>I26/100*3</f>
        <v>0</v>
      </c>
      <c r="I26" s="27">
        <f>(AV18+AY18+BB18+BE18+BH18)/5</f>
        <v>0</v>
      </c>
    </row>
    <row r="27" spans="1:167" x14ac:dyDescent="0.25">
      <c r="B27" s="4" t="s">
        <v>610</v>
      </c>
      <c r="C27" s="30" t="s">
        <v>613</v>
      </c>
      <c r="D27" s="31">
        <f>E27/100*3</f>
        <v>0</v>
      </c>
      <c r="E27" s="27">
        <f>(S18+V18+Y18+AB18+AE18)/5</f>
        <v>0</v>
      </c>
      <c r="F27" s="3">
        <f>G27/100*3</f>
        <v>0</v>
      </c>
      <c r="G27" s="27">
        <f>(AH18+AK18+AN18+AQ18+AT18)/5</f>
        <v>0</v>
      </c>
      <c r="H27" s="3">
        <f>I27/100*3</f>
        <v>0</v>
      </c>
      <c r="I27" s="27">
        <f>(AW18+AZ18+BC18+BF18+BI18)/5</f>
        <v>0</v>
      </c>
    </row>
    <row r="28" spans="1:167" x14ac:dyDescent="0.25">
      <c r="B28" s="4" t="s">
        <v>611</v>
      </c>
      <c r="C28" s="30" t="s">
        <v>613</v>
      </c>
      <c r="D28" s="31">
        <f>E28/100*3</f>
        <v>3</v>
      </c>
      <c r="E28" s="27">
        <f>(T18+W18+Z18+AC18+AF18)/5</f>
        <v>100</v>
      </c>
      <c r="F28" s="3">
        <f>G28/100*3</f>
        <v>3</v>
      </c>
      <c r="G28" s="27">
        <f>(AI18+AL18+AO18+AR18+AU18)/5</f>
        <v>100</v>
      </c>
      <c r="H28" s="3">
        <f>I28/100*3</f>
        <v>3</v>
      </c>
      <c r="I28" s="27">
        <f>(AX18+BA18+BD18+BG18+BJ18)/5</f>
        <v>100</v>
      </c>
    </row>
    <row r="29" spans="1:167" x14ac:dyDescent="0.25">
      <c r="B29" s="4"/>
      <c r="C29" s="30"/>
      <c r="D29" s="29">
        <f t="shared" ref="D29:I29" si="12">SUM(D26:D28)</f>
        <v>3</v>
      </c>
      <c r="E29" s="29">
        <f t="shared" si="12"/>
        <v>100</v>
      </c>
      <c r="F29" s="28">
        <f t="shared" si="12"/>
        <v>3</v>
      </c>
      <c r="G29" s="29">
        <f t="shared" si="12"/>
        <v>100</v>
      </c>
      <c r="H29" s="28">
        <f t="shared" si="12"/>
        <v>3</v>
      </c>
      <c r="I29" s="29">
        <f t="shared" si="12"/>
        <v>100</v>
      </c>
    </row>
    <row r="30" spans="1:167" x14ac:dyDescent="0.25">
      <c r="B30" s="4" t="s">
        <v>609</v>
      </c>
      <c r="C30" s="30" t="s">
        <v>614</v>
      </c>
      <c r="D30" s="3">
        <f>E30/100*3</f>
        <v>0</v>
      </c>
      <c r="E30" s="27">
        <f>(BK18+BN18+BQ18+BT18+BW18)/5</f>
        <v>0</v>
      </c>
      <c r="I30" s="18"/>
    </row>
    <row r="31" spans="1:167" x14ac:dyDescent="0.25">
      <c r="B31" s="4" t="s">
        <v>610</v>
      </c>
      <c r="C31" s="30" t="s">
        <v>614</v>
      </c>
      <c r="D31" s="3">
        <f>E31/100*3</f>
        <v>0</v>
      </c>
      <c r="E31" s="27">
        <f>(BL18+BO18+BR18+BU18+BX18)/5</f>
        <v>0</v>
      </c>
    </row>
    <row r="32" spans="1:167" x14ac:dyDescent="0.25">
      <c r="B32" s="4" t="s">
        <v>611</v>
      </c>
      <c r="C32" s="30" t="s">
        <v>614</v>
      </c>
      <c r="D32" s="3">
        <f>E32/100*3</f>
        <v>3</v>
      </c>
      <c r="E32" s="27">
        <f>(BM18+BP18+BS18+BV18+BY18)/5</f>
        <v>100</v>
      </c>
    </row>
    <row r="33" spans="2:13" x14ac:dyDescent="0.25">
      <c r="B33" s="4"/>
      <c r="C33" s="36"/>
      <c r="D33" s="32">
        <f>SUM(D30:D32)</f>
        <v>3</v>
      </c>
      <c r="E33" s="32">
        <f>SUM(E30:E32)</f>
        <v>100</v>
      </c>
      <c r="F33" s="34"/>
    </row>
    <row r="34" spans="2:13" x14ac:dyDescent="0.25">
      <c r="B34" s="4"/>
      <c r="C34" s="30"/>
      <c r="D34" s="46" t="s">
        <v>47</v>
      </c>
      <c r="E34" s="47"/>
      <c r="F34" s="46" t="s">
        <v>38</v>
      </c>
      <c r="G34" s="47"/>
      <c r="H34" s="50" t="s">
        <v>48</v>
      </c>
      <c r="I34" s="51"/>
      <c r="J34" s="55" t="s">
        <v>49</v>
      </c>
      <c r="K34" s="55"/>
      <c r="L34" s="55" t="s">
        <v>39</v>
      </c>
      <c r="M34" s="55"/>
    </row>
    <row r="35" spans="2:13" x14ac:dyDescent="0.25">
      <c r="B35" s="4" t="s">
        <v>609</v>
      </c>
      <c r="C35" s="30" t="s">
        <v>615</v>
      </c>
      <c r="D35" s="3">
        <f>E35/100*3</f>
        <v>0</v>
      </c>
      <c r="E35" s="27">
        <f>(BZ18+CC18+CF18+CI18+CL18)/5</f>
        <v>0</v>
      </c>
      <c r="F35" s="3">
        <f>G35/100*3</f>
        <v>0</v>
      </c>
      <c r="G35" s="27">
        <f>(CO18+CR18+CU18+CX18+DA18)/5</f>
        <v>0</v>
      </c>
      <c r="H35" s="3">
        <f>I35/100*3</f>
        <v>0</v>
      </c>
      <c r="I35" s="27">
        <f>(DD18+DG18+DJ18+DM18+DP18)/5</f>
        <v>0</v>
      </c>
      <c r="J35" s="3">
        <f>K35/100*3</f>
        <v>0</v>
      </c>
      <c r="K35" s="27">
        <f>(DS18+DV18+DY18+EB18+EE18)/5</f>
        <v>0</v>
      </c>
      <c r="L35" s="3">
        <f>M35/100*3</f>
        <v>0.60000000000000009</v>
      </c>
      <c r="M35" s="27">
        <f>(EH18+EK18+EN18+EQ18+ET18)/5</f>
        <v>20</v>
      </c>
    </row>
    <row r="36" spans="2:13" x14ac:dyDescent="0.25">
      <c r="B36" s="4" t="s">
        <v>610</v>
      </c>
      <c r="C36" s="30" t="s">
        <v>615</v>
      </c>
      <c r="D36" s="3">
        <f>E36/100*3</f>
        <v>0</v>
      </c>
      <c r="E36" s="27">
        <f>(CA18+CD18+CG18+CJ18+CM18)/5</f>
        <v>0</v>
      </c>
      <c r="F36" s="3">
        <f>G36/100*3</f>
        <v>0</v>
      </c>
      <c r="G36" s="27">
        <f>(CP18+CS18+CV18+CY18+DB18)/5</f>
        <v>0</v>
      </c>
      <c r="H36" s="3">
        <f>I36/100*3</f>
        <v>0.60000000000000009</v>
      </c>
      <c r="I36" s="27">
        <f>(DE18+DH18+DK18+DN18+DQ18)/5</f>
        <v>20</v>
      </c>
      <c r="J36" s="3">
        <f>K36/100*3</f>
        <v>0</v>
      </c>
      <c r="K36" s="27">
        <f>(DT18+DW18+DZ18+EC18+EF18)/5</f>
        <v>0</v>
      </c>
      <c r="L36" s="3">
        <f>M36/100*3</f>
        <v>0.60000000000000009</v>
      </c>
      <c r="M36" s="27">
        <f>(EI18+EL18+EO18+ER18+EU18)/5</f>
        <v>20</v>
      </c>
    </row>
    <row r="37" spans="2:13" x14ac:dyDescent="0.25">
      <c r="B37" s="4" t="s">
        <v>611</v>
      </c>
      <c r="C37" s="30" t="s">
        <v>615</v>
      </c>
      <c r="D37" s="3">
        <f>E37/100*3</f>
        <v>3</v>
      </c>
      <c r="E37" s="27">
        <f>(CB18+CE18+CH18+CK18+CN18)/5</f>
        <v>100</v>
      </c>
      <c r="F37" s="3">
        <f>G37/100*3</f>
        <v>3</v>
      </c>
      <c r="G37" s="27">
        <f>(CQ18+CT18+CW18+CZ18+DC18)/5</f>
        <v>100</v>
      </c>
      <c r="H37" s="3">
        <f>I37/100*3</f>
        <v>2.4000000000000004</v>
      </c>
      <c r="I37" s="27">
        <f>(DF18+DI18+DL18+DO18+DR18)/5</f>
        <v>80</v>
      </c>
      <c r="J37" s="3">
        <f>K37/100*3</f>
        <v>3</v>
      </c>
      <c r="K37" s="27">
        <f>(DU18+DX18+EA18+ED18+EG18)/5</f>
        <v>100</v>
      </c>
      <c r="L37" s="3">
        <f>M37/100*3</f>
        <v>1.7999999999999998</v>
      </c>
      <c r="M37" s="27">
        <f>(EJ18+EM18+EP18+ES18+EV18)/5</f>
        <v>60</v>
      </c>
    </row>
    <row r="38" spans="2:13" x14ac:dyDescent="0.25">
      <c r="B38" s="4"/>
      <c r="C38" s="30"/>
      <c r="D38" s="28">
        <f t="shared" ref="D38:M38" si="13">SUM(D35:D37)</f>
        <v>3</v>
      </c>
      <c r="E38" s="28">
        <f t="shared" si="13"/>
        <v>100</v>
      </c>
      <c r="F38" s="28">
        <f t="shared" si="13"/>
        <v>3</v>
      </c>
      <c r="G38" s="29">
        <f t="shared" si="13"/>
        <v>100</v>
      </c>
      <c r="H38" s="28">
        <f t="shared" si="13"/>
        <v>3.0000000000000004</v>
      </c>
      <c r="I38" s="29">
        <f t="shared" si="13"/>
        <v>100</v>
      </c>
      <c r="J38" s="28">
        <f t="shared" si="13"/>
        <v>3</v>
      </c>
      <c r="K38" s="29">
        <f t="shared" si="13"/>
        <v>100</v>
      </c>
      <c r="L38" s="28">
        <f t="shared" si="13"/>
        <v>3</v>
      </c>
      <c r="M38" s="29">
        <f t="shared" si="13"/>
        <v>100</v>
      </c>
    </row>
    <row r="39" spans="2:13" x14ac:dyDescent="0.25">
      <c r="B39" s="4" t="s">
        <v>609</v>
      </c>
      <c r="C39" s="30" t="s">
        <v>616</v>
      </c>
      <c r="D39" s="3">
        <f>E39/100*3</f>
        <v>0</v>
      </c>
      <c r="E39" s="27">
        <f>(EW18+EZ18+FC18+FF18+FI18)/5</f>
        <v>0</v>
      </c>
    </row>
    <row r="40" spans="2:13" x14ac:dyDescent="0.25">
      <c r="B40" s="4" t="s">
        <v>610</v>
      </c>
      <c r="C40" s="30" t="s">
        <v>616</v>
      </c>
      <c r="D40" s="3">
        <f>E40/100*3</f>
        <v>0</v>
      </c>
      <c r="E40" s="27">
        <f>(EX18+FA18+FD18+FG18+FJ18)/5</f>
        <v>0</v>
      </c>
    </row>
    <row r="41" spans="2:13" x14ac:dyDescent="0.25">
      <c r="B41" s="4" t="s">
        <v>611</v>
      </c>
      <c r="C41" s="30" t="s">
        <v>616</v>
      </c>
      <c r="D41" s="3">
        <f>E41/100*3</f>
        <v>3</v>
      </c>
      <c r="E41" s="27">
        <f>(EY18+FB18+FE18+FH18+FK18)/5</f>
        <v>100</v>
      </c>
    </row>
    <row r="42" spans="2:13" x14ac:dyDescent="0.25">
      <c r="B42" s="4"/>
      <c r="C42" s="30"/>
      <c r="D42" s="28">
        <f>SUM(D39:D41)</f>
        <v>3</v>
      </c>
      <c r="E42" s="28">
        <f>SUM(E39:E41)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18:B1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25:E25"/>
    <mergeCell ref="F25:G25"/>
    <mergeCell ref="H25:I25"/>
    <mergeCell ref="D34:E34"/>
    <mergeCell ref="F34:G34"/>
    <mergeCell ref="H34:I34"/>
    <mergeCell ref="B20:E20"/>
    <mergeCell ref="J34:K34"/>
    <mergeCell ref="L34:M3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7:B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3"/>
  <sheetViews>
    <sheetView zoomScale="86" zoomScaleNormal="86" workbookViewId="0">
      <selection activeCell="O23" sqref="O23"/>
    </sheetView>
  </sheetViews>
  <sheetFormatPr defaultRowHeight="15" x14ac:dyDescent="0.25"/>
  <cols>
    <col min="2" max="2" width="32.140625" customWidth="1"/>
    <col min="4" max="4" width="11.28515625" customWidth="1"/>
  </cols>
  <sheetData>
    <row r="1" spans="1:254" ht="15.75" x14ac:dyDescent="0.25">
      <c r="A1" s="5" t="s">
        <v>46</v>
      </c>
      <c r="B1" s="11" t="s">
        <v>233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 x14ac:dyDescent="0.25">
      <c r="A2" s="58" t="s">
        <v>1050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6"/>
      <c r="V2" s="6"/>
      <c r="W2" s="6"/>
      <c r="X2" s="6"/>
      <c r="Y2" s="6"/>
      <c r="Z2" s="6"/>
      <c r="AA2" s="6"/>
      <c r="AB2" s="6"/>
      <c r="GP2" s="45" t="s">
        <v>1037</v>
      </c>
      <c r="GQ2" s="45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25">
      <c r="A4" s="64" t="s">
        <v>0</v>
      </c>
      <c r="B4" s="64" t="s">
        <v>1</v>
      </c>
      <c r="C4" s="65" t="s">
        <v>20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66" t="s">
        <v>31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71" t="s">
        <v>37</v>
      </c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3"/>
      <c r="GA4" s="55" t="s">
        <v>41</v>
      </c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</row>
    <row r="5" spans="1:254" ht="13.5" customHeight="1" x14ac:dyDescent="0.25">
      <c r="A5" s="64"/>
      <c r="B5" s="64"/>
      <c r="C5" s="67" t="s">
        <v>21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19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131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132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47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74" t="s">
        <v>38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48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48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39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63" t="s">
        <v>42</v>
      </c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</row>
    <row r="6" spans="1:254" ht="15.75" hidden="1" x14ac:dyDescent="0.25">
      <c r="A6" s="64"/>
      <c r="B6" s="64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64"/>
      <c r="B7" s="64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64"/>
      <c r="B8" s="64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64"/>
      <c r="B9" s="64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64"/>
      <c r="B10" s="64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64"/>
      <c r="B11" s="64"/>
      <c r="C11" s="67" t="s">
        <v>234</v>
      </c>
      <c r="D11" s="67" t="s">
        <v>5</v>
      </c>
      <c r="E11" s="67" t="s">
        <v>6</v>
      </c>
      <c r="F11" s="67" t="s">
        <v>235</v>
      </c>
      <c r="G11" s="67" t="s">
        <v>7</v>
      </c>
      <c r="H11" s="67" t="s">
        <v>8</v>
      </c>
      <c r="I11" s="67" t="s">
        <v>291</v>
      </c>
      <c r="J11" s="67" t="s">
        <v>9</v>
      </c>
      <c r="K11" s="67" t="s">
        <v>10</v>
      </c>
      <c r="L11" s="67" t="s">
        <v>236</v>
      </c>
      <c r="M11" s="67" t="s">
        <v>9</v>
      </c>
      <c r="N11" s="67" t="s">
        <v>10</v>
      </c>
      <c r="O11" s="67" t="s">
        <v>237</v>
      </c>
      <c r="P11" s="67" t="s">
        <v>11</v>
      </c>
      <c r="Q11" s="67" t="s">
        <v>4</v>
      </c>
      <c r="R11" s="67" t="s">
        <v>238</v>
      </c>
      <c r="S11" s="67" t="s">
        <v>6</v>
      </c>
      <c r="T11" s="67" t="s">
        <v>12</v>
      </c>
      <c r="U11" s="67" t="s">
        <v>239</v>
      </c>
      <c r="V11" s="67"/>
      <c r="W11" s="67"/>
      <c r="X11" s="67" t="s">
        <v>240</v>
      </c>
      <c r="Y11" s="67"/>
      <c r="Z11" s="67"/>
      <c r="AA11" s="67" t="s">
        <v>292</v>
      </c>
      <c r="AB11" s="67"/>
      <c r="AC11" s="67"/>
      <c r="AD11" s="67" t="s">
        <v>241</v>
      </c>
      <c r="AE11" s="67"/>
      <c r="AF11" s="67"/>
      <c r="AG11" s="67" t="s">
        <v>242</v>
      </c>
      <c r="AH11" s="67"/>
      <c r="AI11" s="67"/>
      <c r="AJ11" s="67" t="s">
        <v>243</v>
      </c>
      <c r="AK11" s="67"/>
      <c r="AL11" s="67"/>
      <c r="AM11" s="63" t="s">
        <v>244</v>
      </c>
      <c r="AN11" s="63"/>
      <c r="AO11" s="63"/>
      <c r="AP11" s="67" t="s">
        <v>245</v>
      </c>
      <c r="AQ11" s="67"/>
      <c r="AR11" s="67"/>
      <c r="AS11" s="67" t="s">
        <v>246</v>
      </c>
      <c r="AT11" s="67"/>
      <c r="AU11" s="67"/>
      <c r="AV11" s="67" t="s">
        <v>247</v>
      </c>
      <c r="AW11" s="67"/>
      <c r="AX11" s="67"/>
      <c r="AY11" s="67" t="s">
        <v>248</v>
      </c>
      <c r="AZ11" s="67"/>
      <c r="BA11" s="67"/>
      <c r="BB11" s="67" t="s">
        <v>249</v>
      </c>
      <c r="BC11" s="67"/>
      <c r="BD11" s="67"/>
      <c r="BE11" s="63" t="s">
        <v>293</v>
      </c>
      <c r="BF11" s="63"/>
      <c r="BG11" s="63"/>
      <c r="BH11" s="63" t="s">
        <v>250</v>
      </c>
      <c r="BI11" s="63"/>
      <c r="BJ11" s="63"/>
      <c r="BK11" s="67" t="s">
        <v>251</v>
      </c>
      <c r="BL11" s="67"/>
      <c r="BM11" s="67"/>
      <c r="BN11" s="67" t="s">
        <v>252</v>
      </c>
      <c r="BO11" s="67"/>
      <c r="BP11" s="67"/>
      <c r="BQ11" s="63" t="s">
        <v>253</v>
      </c>
      <c r="BR11" s="63"/>
      <c r="BS11" s="63"/>
      <c r="BT11" s="67" t="s">
        <v>254</v>
      </c>
      <c r="BU11" s="67"/>
      <c r="BV11" s="67"/>
      <c r="BW11" s="63" t="s">
        <v>255</v>
      </c>
      <c r="BX11" s="63"/>
      <c r="BY11" s="63"/>
      <c r="BZ11" s="63" t="s">
        <v>256</v>
      </c>
      <c r="CA11" s="63"/>
      <c r="CB11" s="63"/>
      <c r="CC11" s="63" t="s">
        <v>294</v>
      </c>
      <c r="CD11" s="63"/>
      <c r="CE11" s="63"/>
      <c r="CF11" s="63" t="s">
        <v>257</v>
      </c>
      <c r="CG11" s="63"/>
      <c r="CH11" s="63"/>
      <c r="CI11" s="63" t="s">
        <v>258</v>
      </c>
      <c r="CJ11" s="63"/>
      <c r="CK11" s="63"/>
      <c r="CL11" s="63" t="s">
        <v>259</v>
      </c>
      <c r="CM11" s="63"/>
      <c r="CN11" s="63"/>
      <c r="CO11" s="63" t="s">
        <v>260</v>
      </c>
      <c r="CP11" s="63"/>
      <c r="CQ11" s="63"/>
      <c r="CR11" s="63" t="s">
        <v>261</v>
      </c>
      <c r="CS11" s="63"/>
      <c r="CT11" s="63"/>
      <c r="CU11" s="63" t="s">
        <v>295</v>
      </c>
      <c r="CV11" s="63"/>
      <c r="CW11" s="63"/>
      <c r="CX11" s="63" t="s">
        <v>262</v>
      </c>
      <c r="CY11" s="63"/>
      <c r="CZ11" s="63"/>
      <c r="DA11" s="63" t="s">
        <v>263</v>
      </c>
      <c r="DB11" s="63"/>
      <c r="DC11" s="63"/>
      <c r="DD11" s="63" t="s">
        <v>264</v>
      </c>
      <c r="DE11" s="63"/>
      <c r="DF11" s="63"/>
      <c r="DG11" s="63" t="s">
        <v>265</v>
      </c>
      <c r="DH11" s="63"/>
      <c r="DI11" s="63"/>
      <c r="DJ11" s="63" t="s">
        <v>266</v>
      </c>
      <c r="DK11" s="63"/>
      <c r="DL11" s="63"/>
      <c r="DM11" s="63" t="s">
        <v>267</v>
      </c>
      <c r="DN11" s="63"/>
      <c r="DO11" s="63"/>
      <c r="DP11" s="63" t="s">
        <v>268</v>
      </c>
      <c r="DQ11" s="63"/>
      <c r="DR11" s="63"/>
      <c r="DS11" s="63" t="s">
        <v>269</v>
      </c>
      <c r="DT11" s="63"/>
      <c r="DU11" s="63"/>
      <c r="DV11" s="63" t="s">
        <v>270</v>
      </c>
      <c r="DW11" s="63"/>
      <c r="DX11" s="63"/>
      <c r="DY11" s="63" t="s">
        <v>296</v>
      </c>
      <c r="DZ11" s="63"/>
      <c r="EA11" s="63"/>
      <c r="EB11" s="63" t="s">
        <v>271</v>
      </c>
      <c r="EC11" s="63"/>
      <c r="ED11" s="63"/>
      <c r="EE11" s="63" t="s">
        <v>272</v>
      </c>
      <c r="EF11" s="63"/>
      <c r="EG11" s="63"/>
      <c r="EH11" s="63" t="s">
        <v>273</v>
      </c>
      <c r="EI11" s="63"/>
      <c r="EJ11" s="63"/>
      <c r="EK11" s="63" t="s">
        <v>274</v>
      </c>
      <c r="EL11" s="63"/>
      <c r="EM11" s="63"/>
      <c r="EN11" s="63" t="s">
        <v>275</v>
      </c>
      <c r="EO11" s="63"/>
      <c r="EP11" s="63"/>
      <c r="EQ11" s="63" t="s">
        <v>276</v>
      </c>
      <c r="ER11" s="63"/>
      <c r="ES11" s="63"/>
      <c r="ET11" s="63" t="s">
        <v>277</v>
      </c>
      <c r="EU11" s="63"/>
      <c r="EV11" s="63"/>
      <c r="EW11" s="63" t="s">
        <v>278</v>
      </c>
      <c r="EX11" s="63"/>
      <c r="EY11" s="63"/>
      <c r="EZ11" s="63" t="s">
        <v>279</v>
      </c>
      <c r="FA11" s="63"/>
      <c r="FB11" s="63"/>
      <c r="FC11" s="63" t="s">
        <v>297</v>
      </c>
      <c r="FD11" s="63"/>
      <c r="FE11" s="63"/>
      <c r="FF11" s="63" t="s">
        <v>280</v>
      </c>
      <c r="FG11" s="63"/>
      <c r="FH11" s="63"/>
      <c r="FI11" s="63" t="s">
        <v>281</v>
      </c>
      <c r="FJ11" s="63"/>
      <c r="FK11" s="63"/>
      <c r="FL11" s="63" t="s">
        <v>282</v>
      </c>
      <c r="FM11" s="63"/>
      <c r="FN11" s="63"/>
      <c r="FO11" s="63" t="s">
        <v>283</v>
      </c>
      <c r="FP11" s="63"/>
      <c r="FQ11" s="63"/>
      <c r="FR11" s="63" t="s">
        <v>284</v>
      </c>
      <c r="FS11" s="63"/>
      <c r="FT11" s="63"/>
      <c r="FU11" s="63" t="s">
        <v>285</v>
      </c>
      <c r="FV11" s="63"/>
      <c r="FW11" s="63"/>
      <c r="FX11" s="63" t="s">
        <v>298</v>
      </c>
      <c r="FY11" s="63"/>
      <c r="FZ11" s="63"/>
      <c r="GA11" s="63" t="s">
        <v>286</v>
      </c>
      <c r="GB11" s="63"/>
      <c r="GC11" s="63"/>
      <c r="GD11" s="63" t="s">
        <v>287</v>
      </c>
      <c r="GE11" s="63"/>
      <c r="GF11" s="63"/>
      <c r="GG11" s="63" t="s">
        <v>299</v>
      </c>
      <c r="GH11" s="63"/>
      <c r="GI11" s="63"/>
      <c r="GJ11" s="63" t="s">
        <v>288</v>
      </c>
      <c r="GK11" s="63"/>
      <c r="GL11" s="63"/>
      <c r="GM11" s="63" t="s">
        <v>289</v>
      </c>
      <c r="GN11" s="63"/>
      <c r="GO11" s="63"/>
      <c r="GP11" s="63" t="s">
        <v>290</v>
      </c>
      <c r="GQ11" s="63"/>
      <c r="GR11" s="63"/>
    </row>
    <row r="12" spans="1:254" ht="85.5" customHeight="1" x14ac:dyDescent="0.25">
      <c r="A12" s="64"/>
      <c r="B12" s="64"/>
      <c r="C12" s="57" t="s">
        <v>718</v>
      </c>
      <c r="D12" s="57"/>
      <c r="E12" s="57"/>
      <c r="F12" s="57" t="s">
        <v>721</v>
      </c>
      <c r="G12" s="57"/>
      <c r="H12" s="57"/>
      <c r="I12" s="57" t="s">
        <v>724</v>
      </c>
      <c r="J12" s="57"/>
      <c r="K12" s="57"/>
      <c r="L12" s="57" t="s">
        <v>336</v>
      </c>
      <c r="M12" s="57"/>
      <c r="N12" s="57"/>
      <c r="O12" s="57" t="s">
        <v>727</v>
      </c>
      <c r="P12" s="57"/>
      <c r="Q12" s="57"/>
      <c r="R12" s="57" t="s">
        <v>730</v>
      </c>
      <c r="S12" s="57"/>
      <c r="T12" s="57"/>
      <c r="U12" s="57" t="s">
        <v>734</v>
      </c>
      <c r="V12" s="57"/>
      <c r="W12" s="57"/>
      <c r="X12" s="57" t="s">
        <v>337</v>
      </c>
      <c r="Y12" s="57"/>
      <c r="Z12" s="57"/>
      <c r="AA12" s="57" t="s">
        <v>338</v>
      </c>
      <c r="AB12" s="57"/>
      <c r="AC12" s="57"/>
      <c r="AD12" s="57" t="s">
        <v>339</v>
      </c>
      <c r="AE12" s="57"/>
      <c r="AF12" s="57"/>
      <c r="AG12" s="57" t="s">
        <v>739</v>
      </c>
      <c r="AH12" s="57"/>
      <c r="AI12" s="57"/>
      <c r="AJ12" s="57" t="s">
        <v>340</v>
      </c>
      <c r="AK12" s="57"/>
      <c r="AL12" s="57"/>
      <c r="AM12" s="57" t="s">
        <v>341</v>
      </c>
      <c r="AN12" s="57"/>
      <c r="AO12" s="57"/>
      <c r="AP12" s="57" t="s">
        <v>342</v>
      </c>
      <c r="AQ12" s="57"/>
      <c r="AR12" s="57"/>
      <c r="AS12" s="57" t="s">
        <v>742</v>
      </c>
      <c r="AT12" s="57"/>
      <c r="AU12" s="57"/>
      <c r="AV12" s="57" t="s">
        <v>987</v>
      </c>
      <c r="AW12" s="57"/>
      <c r="AX12" s="57"/>
      <c r="AY12" s="57" t="s">
        <v>343</v>
      </c>
      <c r="AZ12" s="57"/>
      <c r="BA12" s="57"/>
      <c r="BB12" s="57" t="s">
        <v>327</v>
      </c>
      <c r="BC12" s="57"/>
      <c r="BD12" s="57"/>
      <c r="BE12" s="57" t="s">
        <v>344</v>
      </c>
      <c r="BF12" s="57"/>
      <c r="BG12" s="57"/>
      <c r="BH12" s="57" t="s">
        <v>748</v>
      </c>
      <c r="BI12" s="57"/>
      <c r="BJ12" s="57"/>
      <c r="BK12" s="57" t="s">
        <v>345</v>
      </c>
      <c r="BL12" s="57"/>
      <c r="BM12" s="57"/>
      <c r="BN12" s="57" t="s">
        <v>346</v>
      </c>
      <c r="BO12" s="57"/>
      <c r="BP12" s="57"/>
      <c r="BQ12" s="57" t="s">
        <v>347</v>
      </c>
      <c r="BR12" s="57"/>
      <c r="BS12" s="57"/>
      <c r="BT12" s="57" t="s">
        <v>348</v>
      </c>
      <c r="BU12" s="57"/>
      <c r="BV12" s="57"/>
      <c r="BW12" s="57" t="s">
        <v>755</v>
      </c>
      <c r="BX12" s="57"/>
      <c r="BY12" s="57"/>
      <c r="BZ12" s="57" t="s">
        <v>355</v>
      </c>
      <c r="CA12" s="57"/>
      <c r="CB12" s="57"/>
      <c r="CC12" s="57" t="s">
        <v>759</v>
      </c>
      <c r="CD12" s="57"/>
      <c r="CE12" s="57"/>
      <c r="CF12" s="57" t="s">
        <v>356</v>
      </c>
      <c r="CG12" s="57"/>
      <c r="CH12" s="57"/>
      <c r="CI12" s="57" t="s">
        <v>357</v>
      </c>
      <c r="CJ12" s="57"/>
      <c r="CK12" s="57"/>
      <c r="CL12" s="57" t="s">
        <v>358</v>
      </c>
      <c r="CM12" s="57"/>
      <c r="CN12" s="57"/>
      <c r="CO12" s="57" t="s">
        <v>400</v>
      </c>
      <c r="CP12" s="57"/>
      <c r="CQ12" s="57"/>
      <c r="CR12" s="57" t="s">
        <v>397</v>
      </c>
      <c r="CS12" s="57"/>
      <c r="CT12" s="57"/>
      <c r="CU12" s="57" t="s">
        <v>401</v>
      </c>
      <c r="CV12" s="57"/>
      <c r="CW12" s="57"/>
      <c r="CX12" s="57" t="s">
        <v>398</v>
      </c>
      <c r="CY12" s="57"/>
      <c r="CZ12" s="57"/>
      <c r="DA12" s="57" t="s">
        <v>399</v>
      </c>
      <c r="DB12" s="57"/>
      <c r="DC12" s="57"/>
      <c r="DD12" s="57" t="s">
        <v>771</v>
      </c>
      <c r="DE12" s="57"/>
      <c r="DF12" s="57"/>
      <c r="DG12" s="57" t="s">
        <v>774</v>
      </c>
      <c r="DH12" s="57"/>
      <c r="DI12" s="57"/>
      <c r="DJ12" s="57" t="s">
        <v>402</v>
      </c>
      <c r="DK12" s="57"/>
      <c r="DL12" s="57"/>
      <c r="DM12" s="57" t="s">
        <v>778</v>
      </c>
      <c r="DN12" s="57"/>
      <c r="DO12" s="57"/>
      <c r="DP12" s="57" t="s">
        <v>403</v>
      </c>
      <c r="DQ12" s="57"/>
      <c r="DR12" s="57"/>
      <c r="DS12" s="57" t="s">
        <v>404</v>
      </c>
      <c r="DT12" s="57"/>
      <c r="DU12" s="57"/>
      <c r="DV12" s="57" t="s">
        <v>786</v>
      </c>
      <c r="DW12" s="57"/>
      <c r="DX12" s="57"/>
      <c r="DY12" s="57" t="s">
        <v>405</v>
      </c>
      <c r="DZ12" s="57"/>
      <c r="EA12" s="57"/>
      <c r="EB12" s="57" t="s">
        <v>406</v>
      </c>
      <c r="EC12" s="57"/>
      <c r="ED12" s="57"/>
      <c r="EE12" s="57" t="s">
        <v>407</v>
      </c>
      <c r="EF12" s="57"/>
      <c r="EG12" s="57"/>
      <c r="EH12" s="57" t="s">
        <v>408</v>
      </c>
      <c r="EI12" s="57"/>
      <c r="EJ12" s="57"/>
      <c r="EK12" s="56" t="s">
        <v>409</v>
      </c>
      <c r="EL12" s="56"/>
      <c r="EM12" s="56"/>
      <c r="EN12" s="57" t="s">
        <v>797</v>
      </c>
      <c r="EO12" s="57"/>
      <c r="EP12" s="57"/>
      <c r="EQ12" s="57" t="s">
        <v>410</v>
      </c>
      <c r="ER12" s="57"/>
      <c r="ES12" s="57"/>
      <c r="ET12" s="57" t="s">
        <v>411</v>
      </c>
      <c r="EU12" s="57"/>
      <c r="EV12" s="57"/>
      <c r="EW12" s="57" t="s">
        <v>803</v>
      </c>
      <c r="EX12" s="57"/>
      <c r="EY12" s="57"/>
      <c r="EZ12" s="57" t="s">
        <v>413</v>
      </c>
      <c r="FA12" s="57"/>
      <c r="FB12" s="57"/>
      <c r="FC12" s="57" t="s">
        <v>414</v>
      </c>
      <c r="FD12" s="57"/>
      <c r="FE12" s="57"/>
      <c r="FF12" s="57" t="s">
        <v>412</v>
      </c>
      <c r="FG12" s="57"/>
      <c r="FH12" s="57"/>
      <c r="FI12" s="57" t="s">
        <v>808</v>
      </c>
      <c r="FJ12" s="57"/>
      <c r="FK12" s="57"/>
      <c r="FL12" s="57" t="s">
        <v>415</v>
      </c>
      <c r="FM12" s="57"/>
      <c r="FN12" s="57"/>
      <c r="FO12" s="57" t="s">
        <v>812</v>
      </c>
      <c r="FP12" s="57"/>
      <c r="FQ12" s="57"/>
      <c r="FR12" s="57" t="s">
        <v>417</v>
      </c>
      <c r="FS12" s="57"/>
      <c r="FT12" s="57"/>
      <c r="FU12" s="56" t="s">
        <v>990</v>
      </c>
      <c r="FV12" s="56"/>
      <c r="FW12" s="56"/>
      <c r="FX12" s="57" t="s">
        <v>991</v>
      </c>
      <c r="FY12" s="57"/>
      <c r="FZ12" s="57"/>
      <c r="GA12" s="57" t="s">
        <v>421</v>
      </c>
      <c r="GB12" s="57"/>
      <c r="GC12" s="57"/>
      <c r="GD12" s="57" t="s">
        <v>818</v>
      </c>
      <c r="GE12" s="57"/>
      <c r="GF12" s="57"/>
      <c r="GG12" s="57" t="s">
        <v>424</v>
      </c>
      <c r="GH12" s="57"/>
      <c r="GI12" s="57"/>
      <c r="GJ12" s="57" t="s">
        <v>824</v>
      </c>
      <c r="GK12" s="57"/>
      <c r="GL12" s="57"/>
      <c r="GM12" s="57" t="s">
        <v>828</v>
      </c>
      <c r="GN12" s="57"/>
      <c r="GO12" s="57"/>
      <c r="GP12" s="57" t="s">
        <v>992</v>
      </c>
      <c r="GQ12" s="57"/>
      <c r="GR12" s="57"/>
    </row>
    <row r="13" spans="1:254" ht="93.75" customHeight="1" x14ac:dyDescent="0.25">
      <c r="A13" s="64"/>
      <c r="B13" s="64"/>
      <c r="C13" s="43" t="s">
        <v>719</v>
      </c>
      <c r="D13" s="43" t="s">
        <v>720</v>
      </c>
      <c r="E13" s="43" t="s">
        <v>16</v>
      </c>
      <c r="F13" s="43" t="s">
        <v>300</v>
      </c>
      <c r="G13" s="43" t="s">
        <v>722</v>
      </c>
      <c r="H13" s="43" t="s">
        <v>723</v>
      </c>
      <c r="I13" s="43" t="s">
        <v>133</v>
      </c>
      <c r="J13" s="43" t="s">
        <v>725</v>
      </c>
      <c r="K13" s="43" t="s">
        <v>726</v>
      </c>
      <c r="L13" s="43" t="s">
        <v>301</v>
      </c>
      <c r="M13" s="43" t="s">
        <v>302</v>
      </c>
      <c r="N13" s="43" t="s">
        <v>303</v>
      </c>
      <c r="O13" s="43" t="s">
        <v>728</v>
      </c>
      <c r="P13" s="43" t="s">
        <v>728</v>
      </c>
      <c r="Q13" s="43" t="s">
        <v>729</v>
      </c>
      <c r="R13" s="43" t="s">
        <v>731</v>
      </c>
      <c r="S13" s="43" t="s">
        <v>732</v>
      </c>
      <c r="T13" s="43" t="s">
        <v>733</v>
      </c>
      <c r="U13" s="43" t="s">
        <v>735</v>
      </c>
      <c r="V13" s="43" t="s">
        <v>736</v>
      </c>
      <c r="W13" s="43" t="s">
        <v>737</v>
      </c>
      <c r="X13" s="43" t="s">
        <v>52</v>
      </c>
      <c r="Y13" s="43" t="s">
        <v>57</v>
      </c>
      <c r="Z13" s="43" t="s">
        <v>59</v>
      </c>
      <c r="AA13" s="43" t="s">
        <v>304</v>
      </c>
      <c r="AB13" s="43" t="s">
        <v>305</v>
      </c>
      <c r="AC13" s="43" t="s">
        <v>306</v>
      </c>
      <c r="AD13" s="43" t="s">
        <v>307</v>
      </c>
      <c r="AE13" s="43" t="s">
        <v>308</v>
      </c>
      <c r="AF13" s="43" t="s">
        <v>738</v>
      </c>
      <c r="AG13" s="43" t="s">
        <v>313</v>
      </c>
      <c r="AH13" s="43" t="s">
        <v>314</v>
      </c>
      <c r="AI13" s="43" t="s">
        <v>740</v>
      </c>
      <c r="AJ13" s="43" t="s">
        <v>60</v>
      </c>
      <c r="AK13" s="43" t="s">
        <v>741</v>
      </c>
      <c r="AL13" s="43" t="s">
        <v>316</v>
      </c>
      <c r="AM13" s="43" t="s">
        <v>317</v>
      </c>
      <c r="AN13" s="43" t="s">
        <v>318</v>
      </c>
      <c r="AO13" s="43" t="s">
        <v>319</v>
      </c>
      <c r="AP13" s="43" t="s">
        <v>69</v>
      </c>
      <c r="AQ13" s="43" t="s">
        <v>625</v>
      </c>
      <c r="AR13" s="43" t="s">
        <v>70</v>
      </c>
      <c r="AS13" s="43" t="s">
        <v>743</v>
      </c>
      <c r="AT13" s="43" t="s">
        <v>744</v>
      </c>
      <c r="AU13" s="43" t="s">
        <v>30</v>
      </c>
      <c r="AV13" s="43" t="s">
        <v>323</v>
      </c>
      <c r="AW13" s="43" t="s">
        <v>324</v>
      </c>
      <c r="AX13" s="43" t="s">
        <v>325</v>
      </c>
      <c r="AY13" s="43" t="s">
        <v>326</v>
      </c>
      <c r="AZ13" s="43" t="s">
        <v>745</v>
      </c>
      <c r="BA13" s="43" t="s">
        <v>50</v>
      </c>
      <c r="BB13" s="43" t="s">
        <v>746</v>
      </c>
      <c r="BC13" s="43" t="s">
        <v>328</v>
      </c>
      <c r="BD13" s="43" t="s">
        <v>747</v>
      </c>
      <c r="BE13" s="43" t="s">
        <v>27</v>
      </c>
      <c r="BF13" s="43" t="s">
        <v>329</v>
      </c>
      <c r="BG13" s="43" t="s">
        <v>53</v>
      </c>
      <c r="BH13" s="43" t="s">
        <v>749</v>
      </c>
      <c r="BI13" s="43" t="s">
        <v>750</v>
      </c>
      <c r="BJ13" s="43" t="s">
        <v>751</v>
      </c>
      <c r="BK13" s="43" t="s">
        <v>154</v>
      </c>
      <c r="BL13" s="43" t="s">
        <v>320</v>
      </c>
      <c r="BM13" s="43" t="s">
        <v>321</v>
      </c>
      <c r="BN13" s="43" t="s">
        <v>149</v>
      </c>
      <c r="BO13" s="43" t="s">
        <v>22</v>
      </c>
      <c r="BP13" s="43" t="s">
        <v>752</v>
      </c>
      <c r="BQ13" s="43" t="s">
        <v>23</v>
      </c>
      <c r="BR13" s="43" t="s">
        <v>753</v>
      </c>
      <c r="BS13" s="43" t="s">
        <v>754</v>
      </c>
      <c r="BT13" s="43" t="s">
        <v>333</v>
      </c>
      <c r="BU13" s="43" t="s">
        <v>334</v>
      </c>
      <c r="BV13" s="43" t="s">
        <v>335</v>
      </c>
      <c r="BW13" s="43" t="s">
        <v>756</v>
      </c>
      <c r="BX13" s="43" t="s">
        <v>757</v>
      </c>
      <c r="BY13" s="43" t="s">
        <v>758</v>
      </c>
      <c r="BZ13" s="43" t="s">
        <v>62</v>
      </c>
      <c r="CA13" s="43" t="s">
        <v>63</v>
      </c>
      <c r="CB13" s="43" t="s">
        <v>349</v>
      </c>
      <c r="CC13" s="43" t="s">
        <v>760</v>
      </c>
      <c r="CD13" s="43" t="s">
        <v>761</v>
      </c>
      <c r="CE13" s="43" t="s">
        <v>762</v>
      </c>
      <c r="CF13" s="43" t="s">
        <v>763</v>
      </c>
      <c r="CG13" s="43" t="s">
        <v>764</v>
      </c>
      <c r="CH13" s="43" t="s">
        <v>765</v>
      </c>
      <c r="CI13" s="43" t="s">
        <v>350</v>
      </c>
      <c r="CJ13" s="43" t="s">
        <v>351</v>
      </c>
      <c r="CK13" s="43" t="s">
        <v>352</v>
      </c>
      <c r="CL13" s="43" t="s">
        <v>353</v>
      </c>
      <c r="CM13" s="43" t="s">
        <v>354</v>
      </c>
      <c r="CN13" s="43" t="s">
        <v>766</v>
      </c>
      <c r="CO13" s="43" t="s">
        <v>767</v>
      </c>
      <c r="CP13" s="43" t="s">
        <v>768</v>
      </c>
      <c r="CQ13" s="43" t="s">
        <v>769</v>
      </c>
      <c r="CR13" s="43" t="s">
        <v>65</v>
      </c>
      <c r="CS13" s="43" t="s">
        <v>770</v>
      </c>
      <c r="CT13" s="43" t="s">
        <v>66</v>
      </c>
      <c r="CU13" s="43" t="s">
        <v>365</v>
      </c>
      <c r="CV13" s="43" t="s">
        <v>366</v>
      </c>
      <c r="CW13" s="43" t="s">
        <v>367</v>
      </c>
      <c r="CX13" s="43" t="s">
        <v>359</v>
      </c>
      <c r="CY13" s="43" t="s">
        <v>360</v>
      </c>
      <c r="CZ13" s="43" t="s">
        <v>361</v>
      </c>
      <c r="DA13" s="43" t="s">
        <v>362</v>
      </c>
      <c r="DB13" s="43" t="s">
        <v>363</v>
      </c>
      <c r="DC13" s="43" t="s">
        <v>364</v>
      </c>
      <c r="DD13" s="43" t="s">
        <v>368</v>
      </c>
      <c r="DE13" s="43" t="s">
        <v>772</v>
      </c>
      <c r="DF13" s="43" t="s">
        <v>773</v>
      </c>
      <c r="DG13" s="43" t="s">
        <v>372</v>
      </c>
      <c r="DH13" s="43" t="s">
        <v>373</v>
      </c>
      <c r="DI13" s="43" t="s">
        <v>775</v>
      </c>
      <c r="DJ13" s="43" t="s">
        <v>776</v>
      </c>
      <c r="DK13" s="43" t="s">
        <v>369</v>
      </c>
      <c r="DL13" s="43" t="s">
        <v>777</v>
      </c>
      <c r="DM13" s="43" t="s">
        <v>370</v>
      </c>
      <c r="DN13" s="43" t="s">
        <v>779</v>
      </c>
      <c r="DO13" s="43" t="s">
        <v>780</v>
      </c>
      <c r="DP13" s="43" t="s">
        <v>371</v>
      </c>
      <c r="DQ13" s="43" t="s">
        <v>781</v>
      </c>
      <c r="DR13" s="43" t="s">
        <v>782</v>
      </c>
      <c r="DS13" s="43" t="s">
        <v>783</v>
      </c>
      <c r="DT13" s="43" t="s">
        <v>784</v>
      </c>
      <c r="DU13" s="43" t="s">
        <v>785</v>
      </c>
      <c r="DV13" s="43" t="s">
        <v>787</v>
      </c>
      <c r="DW13" s="43" t="s">
        <v>788</v>
      </c>
      <c r="DX13" s="43" t="s">
        <v>988</v>
      </c>
      <c r="DY13" s="43" t="s">
        <v>789</v>
      </c>
      <c r="DZ13" s="43" t="s">
        <v>989</v>
      </c>
      <c r="EA13" s="43" t="s">
        <v>790</v>
      </c>
      <c r="EB13" s="43" t="s">
        <v>375</v>
      </c>
      <c r="EC13" s="43" t="s">
        <v>376</v>
      </c>
      <c r="ED13" s="43" t="s">
        <v>791</v>
      </c>
      <c r="EE13" s="43" t="s">
        <v>205</v>
      </c>
      <c r="EF13" s="43" t="s">
        <v>377</v>
      </c>
      <c r="EG13" s="43" t="s">
        <v>792</v>
      </c>
      <c r="EH13" s="43" t="s">
        <v>378</v>
      </c>
      <c r="EI13" s="43" t="s">
        <v>379</v>
      </c>
      <c r="EJ13" s="43" t="s">
        <v>793</v>
      </c>
      <c r="EK13" s="43" t="s">
        <v>794</v>
      </c>
      <c r="EL13" s="43" t="s">
        <v>795</v>
      </c>
      <c r="EM13" s="43" t="s">
        <v>796</v>
      </c>
      <c r="EN13" s="43" t="s">
        <v>380</v>
      </c>
      <c r="EO13" s="43" t="s">
        <v>381</v>
      </c>
      <c r="EP13" s="43" t="s">
        <v>798</v>
      </c>
      <c r="EQ13" s="43" t="s">
        <v>382</v>
      </c>
      <c r="ER13" s="43" t="s">
        <v>383</v>
      </c>
      <c r="ES13" s="43" t="s">
        <v>799</v>
      </c>
      <c r="ET13" s="43" t="s">
        <v>800</v>
      </c>
      <c r="EU13" s="43" t="s">
        <v>801</v>
      </c>
      <c r="EV13" s="43" t="s">
        <v>802</v>
      </c>
      <c r="EW13" s="43" t="s">
        <v>804</v>
      </c>
      <c r="EX13" s="43" t="s">
        <v>805</v>
      </c>
      <c r="EY13" s="43" t="s">
        <v>806</v>
      </c>
      <c r="EZ13" s="43" t="s">
        <v>69</v>
      </c>
      <c r="FA13" s="43" t="s">
        <v>72</v>
      </c>
      <c r="FB13" s="43" t="s">
        <v>70</v>
      </c>
      <c r="FC13" s="43" t="s">
        <v>387</v>
      </c>
      <c r="FD13" s="43" t="s">
        <v>388</v>
      </c>
      <c r="FE13" s="43" t="s">
        <v>807</v>
      </c>
      <c r="FF13" s="43" t="s">
        <v>384</v>
      </c>
      <c r="FG13" s="43" t="s">
        <v>385</v>
      </c>
      <c r="FH13" s="43" t="s">
        <v>386</v>
      </c>
      <c r="FI13" s="43" t="s">
        <v>809</v>
      </c>
      <c r="FJ13" s="43" t="s">
        <v>810</v>
      </c>
      <c r="FK13" s="43" t="s">
        <v>811</v>
      </c>
      <c r="FL13" s="43" t="s">
        <v>389</v>
      </c>
      <c r="FM13" s="43" t="s">
        <v>390</v>
      </c>
      <c r="FN13" s="43" t="s">
        <v>391</v>
      </c>
      <c r="FO13" s="43" t="s">
        <v>813</v>
      </c>
      <c r="FP13" s="43" t="s">
        <v>814</v>
      </c>
      <c r="FQ13" s="43" t="s">
        <v>815</v>
      </c>
      <c r="FR13" s="43"/>
      <c r="FS13" s="43" t="s">
        <v>392</v>
      </c>
      <c r="FT13" s="43" t="s">
        <v>393</v>
      </c>
      <c r="FU13" s="43" t="s">
        <v>394</v>
      </c>
      <c r="FV13" s="43" t="s">
        <v>166</v>
      </c>
      <c r="FW13" s="43" t="s">
        <v>395</v>
      </c>
      <c r="FX13" s="43" t="s">
        <v>396</v>
      </c>
      <c r="FY13" s="43" t="s">
        <v>816</v>
      </c>
      <c r="FZ13" s="43" t="s">
        <v>817</v>
      </c>
      <c r="GA13" s="43" t="s">
        <v>418</v>
      </c>
      <c r="GB13" s="43" t="s">
        <v>419</v>
      </c>
      <c r="GC13" s="43" t="s">
        <v>420</v>
      </c>
      <c r="GD13" s="43" t="s">
        <v>819</v>
      </c>
      <c r="GE13" s="43" t="s">
        <v>820</v>
      </c>
      <c r="GF13" s="43" t="s">
        <v>821</v>
      </c>
      <c r="GG13" s="43" t="s">
        <v>425</v>
      </c>
      <c r="GH13" s="43" t="s">
        <v>822</v>
      </c>
      <c r="GI13" s="43" t="s">
        <v>823</v>
      </c>
      <c r="GJ13" s="43" t="s">
        <v>825</v>
      </c>
      <c r="GK13" s="43" t="s">
        <v>826</v>
      </c>
      <c r="GL13" s="43" t="s">
        <v>827</v>
      </c>
      <c r="GM13" s="43" t="s">
        <v>426</v>
      </c>
      <c r="GN13" s="43" t="s">
        <v>427</v>
      </c>
      <c r="GO13" s="43" t="s">
        <v>428</v>
      </c>
      <c r="GP13" s="43" t="s">
        <v>829</v>
      </c>
      <c r="GQ13" s="43" t="s">
        <v>830</v>
      </c>
      <c r="GR13" s="43" t="s">
        <v>831</v>
      </c>
    </row>
    <row r="14" spans="1:254" ht="15.75" x14ac:dyDescent="0.25">
      <c r="A14" s="15">
        <v>1</v>
      </c>
      <c r="B14" s="10" t="s">
        <v>1045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>
        <v>1</v>
      </c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/>
      <c r="AF14" s="4">
        <v>1</v>
      </c>
      <c r="AG14" s="4"/>
      <c r="AH14" s="4"/>
      <c r="AI14" s="4">
        <v>1</v>
      </c>
      <c r="AJ14" s="4"/>
      <c r="AK14" s="4">
        <v>1</v>
      </c>
      <c r="AL14" s="4"/>
      <c r="AM14" s="4"/>
      <c r="AN14" s="4"/>
      <c r="AO14" s="4">
        <v>1</v>
      </c>
      <c r="AP14" s="4"/>
      <c r="AQ14" s="4">
        <v>1</v>
      </c>
      <c r="AR14" s="4"/>
      <c r="AS14" s="4"/>
      <c r="AT14" s="4"/>
      <c r="AU14" s="4">
        <v>1</v>
      </c>
      <c r="AV14" s="4"/>
      <c r="AW14" s="4"/>
      <c r="AX14" s="4">
        <v>1</v>
      </c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/>
      <c r="BV14" s="4">
        <v>1</v>
      </c>
      <c r="BW14" s="4"/>
      <c r="BX14" s="4"/>
      <c r="BY14" s="4">
        <v>1</v>
      </c>
      <c r="BZ14" s="4">
        <v>1</v>
      </c>
      <c r="CA14" s="4"/>
      <c r="CB14" s="4"/>
      <c r="CC14" s="4"/>
      <c r="CD14" s="4"/>
      <c r="CE14" s="4">
        <v>1</v>
      </c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/>
      <c r="CQ14" s="4"/>
      <c r="CR14" s="4"/>
      <c r="CS14" s="4">
        <v>1</v>
      </c>
      <c r="CT14" s="4"/>
      <c r="CU14" s="4"/>
      <c r="CV14" s="4"/>
      <c r="CW14" s="4">
        <v>1</v>
      </c>
      <c r="CX14" s="4">
        <v>1</v>
      </c>
      <c r="CY14" s="4"/>
      <c r="CZ14" s="4"/>
      <c r="DA14" s="4">
        <v>1</v>
      </c>
      <c r="DB14" s="4"/>
      <c r="DC14" s="4"/>
      <c r="DD14" s="4"/>
      <c r="DE14" s="4"/>
      <c r="DF14" s="4">
        <v>1</v>
      </c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/>
      <c r="DR14" s="4">
        <v>1</v>
      </c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/>
      <c r="ED14" s="4">
        <v>1</v>
      </c>
      <c r="EE14" s="4"/>
      <c r="EF14" s="4">
        <v>1</v>
      </c>
      <c r="EG14" s="4"/>
      <c r="EH14" s="4"/>
      <c r="EI14" s="4">
        <v>1</v>
      </c>
      <c r="EJ14" s="4"/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</row>
    <row r="15" spans="1:254" ht="15.75" x14ac:dyDescent="0.25">
      <c r="A15" s="2">
        <v>2</v>
      </c>
      <c r="B15" s="1" t="s">
        <v>1041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>
        <v>1</v>
      </c>
      <c r="BF15" s="4"/>
      <c r="BG15" s="4"/>
      <c r="BH15" s="4"/>
      <c r="BI15" s="4"/>
      <c r="BJ15" s="4">
        <v>1</v>
      </c>
      <c r="BK15" s="4"/>
      <c r="BL15" s="4"/>
      <c r="BM15" s="4">
        <v>1</v>
      </c>
      <c r="BN15" s="4"/>
      <c r="BO15" s="4">
        <v>1</v>
      </c>
      <c r="BP15" s="4"/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>
        <v>1</v>
      </c>
      <c r="CA15" s="4"/>
      <c r="CB15" s="4"/>
      <c r="CC15" s="4"/>
      <c r="CD15" s="4"/>
      <c r="CE15" s="4">
        <v>1</v>
      </c>
      <c r="CF15" s="4"/>
      <c r="CG15" s="4">
        <v>1</v>
      </c>
      <c r="CH15" s="4"/>
      <c r="CI15" s="4"/>
      <c r="CJ15" s="4"/>
      <c r="CK15" s="4">
        <v>1</v>
      </c>
      <c r="CL15" s="4"/>
      <c r="CM15" s="4"/>
      <c r="CN15" s="4">
        <v>1</v>
      </c>
      <c r="CO15" s="4">
        <v>1</v>
      </c>
      <c r="CP15" s="4"/>
      <c r="CQ15" s="4"/>
      <c r="CR15" s="4"/>
      <c r="CS15" s="4">
        <v>1</v>
      </c>
      <c r="CT15" s="4"/>
      <c r="CU15" s="4"/>
      <c r="CV15" s="4"/>
      <c r="CW15" s="4">
        <v>1</v>
      </c>
      <c r="CX15" s="4">
        <v>1</v>
      </c>
      <c r="CY15" s="4"/>
      <c r="CZ15" s="4"/>
      <c r="DA15" s="4">
        <v>1</v>
      </c>
      <c r="DB15" s="4"/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>
        <v>1</v>
      </c>
      <c r="DO15" s="4"/>
      <c r="DP15" s="4"/>
      <c r="DQ15" s="4"/>
      <c r="DR15" s="4">
        <v>1</v>
      </c>
      <c r="DS15" s="4"/>
      <c r="DT15" s="4"/>
      <c r="DU15" s="4">
        <v>1</v>
      </c>
      <c r="DV15" s="4"/>
      <c r="DW15" s="4">
        <v>1</v>
      </c>
      <c r="DX15" s="4"/>
      <c r="DY15" s="4"/>
      <c r="DZ15" s="4">
        <v>1</v>
      </c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>
        <v>1</v>
      </c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  <c r="IM15" s="16"/>
      <c r="IN15" s="16"/>
      <c r="IO15" s="16"/>
      <c r="IP15" s="16"/>
      <c r="IQ15" s="16"/>
      <c r="IR15" s="16"/>
      <c r="IS15" s="16"/>
      <c r="IT15" s="16"/>
    </row>
    <row r="16" spans="1:254" ht="15.75" x14ac:dyDescent="0.25">
      <c r="A16" s="2">
        <v>3</v>
      </c>
      <c r="B16" s="1" t="s">
        <v>1046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/>
      <c r="AW16" s="4"/>
      <c r="AX16" s="4">
        <v>1</v>
      </c>
      <c r="AY16" s="4">
        <v>1</v>
      </c>
      <c r="AZ16" s="4"/>
      <c r="BA16" s="4"/>
      <c r="BB16" s="4">
        <v>1</v>
      </c>
      <c r="BC16" s="4"/>
      <c r="BD16" s="4"/>
      <c r="BE16" s="4"/>
      <c r="BF16" s="4"/>
      <c r="BG16" s="4">
        <v>1</v>
      </c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/>
      <c r="BV16" s="4">
        <v>1</v>
      </c>
      <c r="BW16" s="4"/>
      <c r="BX16" s="4"/>
      <c r="BY16" s="4">
        <v>1</v>
      </c>
      <c r="BZ16" s="4">
        <v>1</v>
      </c>
      <c r="CA16" s="4"/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/>
      <c r="CW16" s="4">
        <v>1</v>
      </c>
      <c r="CX16" s="4">
        <v>1</v>
      </c>
      <c r="CY16" s="4"/>
      <c r="CZ16" s="4"/>
      <c r="DA16" s="4">
        <v>1</v>
      </c>
      <c r="DB16" s="4"/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>
        <v>1</v>
      </c>
      <c r="GO16" s="4"/>
      <c r="GP16" s="4"/>
      <c r="GQ16" s="4"/>
      <c r="GR16" s="4">
        <v>1</v>
      </c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  <c r="IM16" s="16"/>
      <c r="IN16" s="16"/>
      <c r="IO16" s="16"/>
      <c r="IP16" s="16"/>
      <c r="IQ16" s="16"/>
      <c r="IR16" s="16"/>
      <c r="IS16" s="16"/>
      <c r="IT16" s="16"/>
    </row>
    <row r="17" spans="1:254" ht="15.75" x14ac:dyDescent="0.25">
      <c r="A17" s="2">
        <v>4</v>
      </c>
      <c r="B17" s="1" t="s">
        <v>1047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/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>
        <v>1</v>
      </c>
      <c r="CA17" s="4"/>
      <c r="CB17" s="4"/>
      <c r="CC17" s="4"/>
      <c r="CD17" s="4"/>
      <c r="CE17" s="4">
        <v>1</v>
      </c>
      <c r="CF17" s="4"/>
      <c r="CG17" s="4">
        <v>1</v>
      </c>
      <c r="CH17" s="4"/>
      <c r="CI17" s="4"/>
      <c r="CJ17" s="4"/>
      <c r="CK17" s="4">
        <v>1</v>
      </c>
      <c r="CL17" s="4"/>
      <c r="CM17" s="4"/>
      <c r="CN17" s="4">
        <v>1</v>
      </c>
      <c r="CO17" s="4">
        <v>1</v>
      </c>
      <c r="CP17" s="4"/>
      <c r="CQ17" s="4">
        <v>1</v>
      </c>
      <c r="CR17" s="4"/>
      <c r="CS17" s="4">
        <v>1</v>
      </c>
      <c r="CT17" s="4"/>
      <c r="CU17" s="4"/>
      <c r="CV17" s="4"/>
      <c r="CW17" s="4">
        <v>1</v>
      </c>
      <c r="CX17" s="4">
        <v>1</v>
      </c>
      <c r="CY17" s="4"/>
      <c r="CZ17" s="4"/>
      <c r="DA17" s="4">
        <v>1</v>
      </c>
      <c r="DB17" s="4"/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/>
      <c r="DR17" s="4">
        <v>1</v>
      </c>
      <c r="DS17" s="4"/>
      <c r="DT17" s="4"/>
      <c r="DU17" s="4">
        <v>1</v>
      </c>
      <c r="DV17" s="4"/>
      <c r="DW17" s="4">
        <v>1</v>
      </c>
      <c r="DX17" s="4"/>
      <c r="DY17" s="4"/>
      <c r="DZ17" s="4"/>
      <c r="EA17" s="4"/>
      <c r="EB17" s="4"/>
      <c r="EC17" s="4"/>
      <c r="ED17" s="4">
        <v>1</v>
      </c>
      <c r="EE17" s="4"/>
      <c r="EF17" s="4">
        <v>1</v>
      </c>
      <c r="EG17" s="4"/>
      <c r="EH17" s="4"/>
      <c r="EI17" s="4"/>
      <c r="EJ17" s="4">
        <v>1</v>
      </c>
      <c r="EK17" s="4"/>
      <c r="EL17" s="4">
        <v>1</v>
      </c>
      <c r="EM17" s="4"/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>
        <v>1</v>
      </c>
      <c r="EY17" s="4"/>
      <c r="EZ17" s="4"/>
      <c r="FA17" s="4"/>
      <c r="FB17" s="4">
        <v>1</v>
      </c>
      <c r="FC17" s="4"/>
      <c r="FD17" s="4">
        <v>1</v>
      </c>
      <c r="FE17" s="4"/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4"/>
      <c r="GT17" s="4"/>
      <c r="GU17" s="4"/>
      <c r="GV17" s="4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  <c r="IM17" s="16"/>
      <c r="IN17" s="16"/>
      <c r="IO17" s="16"/>
      <c r="IP17" s="16"/>
      <c r="IQ17" s="16"/>
      <c r="IR17" s="16"/>
      <c r="IS17" s="16"/>
      <c r="IT17" s="16"/>
    </row>
    <row r="18" spans="1:254" x14ac:dyDescent="0.25">
      <c r="A18" s="59" t="s">
        <v>78</v>
      </c>
      <c r="B18" s="60"/>
      <c r="C18" s="3">
        <f t="shared" ref="C18:K18" si="0">SUM(C14:C17)</f>
        <v>4</v>
      </c>
      <c r="D18" s="3">
        <f t="shared" si="0"/>
        <v>0</v>
      </c>
      <c r="E18" s="3">
        <f t="shared" si="0"/>
        <v>0</v>
      </c>
      <c r="F18" s="3">
        <f t="shared" si="0"/>
        <v>4</v>
      </c>
      <c r="G18" s="3">
        <f t="shared" si="0"/>
        <v>0</v>
      </c>
      <c r="H18" s="3">
        <f t="shared" si="0"/>
        <v>0</v>
      </c>
      <c r="I18" s="3">
        <f t="shared" si="0"/>
        <v>4</v>
      </c>
      <c r="J18" s="3">
        <f t="shared" si="0"/>
        <v>0</v>
      </c>
      <c r="K18" s="3">
        <f t="shared" si="0"/>
        <v>0</v>
      </c>
      <c r="L18" s="3">
        <v>4</v>
      </c>
      <c r="M18" s="3">
        <f>SUM(M14:M17)</f>
        <v>0</v>
      </c>
      <c r="N18" s="3"/>
      <c r="O18" s="3">
        <f>SUM(O14:O17)</f>
        <v>4</v>
      </c>
      <c r="P18" s="3">
        <f>SUM(P14:P17)</f>
        <v>0</v>
      </c>
      <c r="Q18" s="3"/>
      <c r="R18" s="3"/>
      <c r="S18" s="3">
        <f>SUM(S14:S17)</f>
        <v>4</v>
      </c>
      <c r="T18" s="3"/>
      <c r="U18" s="3">
        <v>4</v>
      </c>
      <c r="V18" s="3">
        <f>SUM(V14:V17)</f>
        <v>0</v>
      </c>
      <c r="W18" s="3"/>
      <c r="X18" s="3">
        <f t="shared" ref="X18:BC18" si="1">SUM(X14:X17)</f>
        <v>3</v>
      </c>
      <c r="Y18" s="3">
        <f t="shared" si="1"/>
        <v>0</v>
      </c>
      <c r="Z18" s="3">
        <f t="shared" si="1"/>
        <v>1</v>
      </c>
      <c r="AA18" s="3">
        <f t="shared" si="1"/>
        <v>1</v>
      </c>
      <c r="AB18" s="3">
        <f t="shared" si="1"/>
        <v>1</v>
      </c>
      <c r="AC18" s="3">
        <f t="shared" si="1"/>
        <v>2</v>
      </c>
      <c r="AD18" s="3">
        <f t="shared" si="1"/>
        <v>0</v>
      </c>
      <c r="AE18" s="3">
        <f t="shared" si="1"/>
        <v>0</v>
      </c>
      <c r="AF18" s="3">
        <f t="shared" si="1"/>
        <v>4</v>
      </c>
      <c r="AG18" s="3">
        <f t="shared" si="1"/>
        <v>0</v>
      </c>
      <c r="AH18" s="3">
        <f t="shared" si="1"/>
        <v>0</v>
      </c>
      <c r="AI18" s="3">
        <f t="shared" si="1"/>
        <v>4</v>
      </c>
      <c r="AJ18" s="3">
        <f t="shared" si="1"/>
        <v>0</v>
      </c>
      <c r="AK18" s="3">
        <f t="shared" si="1"/>
        <v>2</v>
      </c>
      <c r="AL18" s="3">
        <f t="shared" si="1"/>
        <v>2</v>
      </c>
      <c r="AM18" s="3">
        <f t="shared" si="1"/>
        <v>0</v>
      </c>
      <c r="AN18" s="3">
        <f t="shared" si="1"/>
        <v>0</v>
      </c>
      <c r="AO18" s="3">
        <f t="shared" si="1"/>
        <v>4</v>
      </c>
      <c r="AP18" s="3">
        <f t="shared" si="1"/>
        <v>0</v>
      </c>
      <c r="AQ18" s="3">
        <f t="shared" si="1"/>
        <v>2</v>
      </c>
      <c r="AR18" s="3">
        <f t="shared" si="1"/>
        <v>2</v>
      </c>
      <c r="AS18" s="3">
        <f t="shared" si="1"/>
        <v>0</v>
      </c>
      <c r="AT18" s="3">
        <f t="shared" si="1"/>
        <v>0</v>
      </c>
      <c r="AU18" s="3">
        <f t="shared" si="1"/>
        <v>4</v>
      </c>
      <c r="AV18" s="3">
        <f t="shared" si="1"/>
        <v>0</v>
      </c>
      <c r="AW18" s="3">
        <f t="shared" si="1"/>
        <v>0</v>
      </c>
      <c r="AX18" s="3">
        <f t="shared" si="1"/>
        <v>4</v>
      </c>
      <c r="AY18" s="3">
        <f t="shared" si="1"/>
        <v>2</v>
      </c>
      <c r="AZ18" s="3">
        <f t="shared" si="1"/>
        <v>0</v>
      </c>
      <c r="BA18" s="3">
        <f t="shared" si="1"/>
        <v>2</v>
      </c>
      <c r="BB18" s="3">
        <f t="shared" si="1"/>
        <v>2</v>
      </c>
      <c r="BC18" s="3">
        <f t="shared" si="1"/>
        <v>0</v>
      </c>
      <c r="BD18" s="3">
        <f t="shared" ref="BD18:CI18" si="2">SUM(BD14:BD17)</f>
        <v>2</v>
      </c>
      <c r="BE18" s="3">
        <f t="shared" si="2"/>
        <v>2</v>
      </c>
      <c r="BF18" s="3">
        <f t="shared" si="2"/>
        <v>0</v>
      </c>
      <c r="BG18" s="3">
        <f t="shared" si="2"/>
        <v>2</v>
      </c>
      <c r="BH18" s="3">
        <f t="shared" si="2"/>
        <v>0</v>
      </c>
      <c r="BI18" s="3">
        <f t="shared" si="2"/>
        <v>2</v>
      </c>
      <c r="BJ18" s="3">
        <f t="shared" si="2"/>
        <v>2</v>
      </c>
      <c r="BK18" s="3">
        <f t="shared" si="2"/>
        <v>0</v>
      </c>
      <c r="BL18" s="3">
        <f t="shared" si="2"/>
        <v>2</v>
      </c>
      <c r="BM18" s="3">
        <f t="shared" si="2"/>
        <v>2</v>
      </c>
      <c r="BN18" s="3">
        <f t="shared" si="2"/>
        <v>0</v>
      </c>
      <c r="BO18" s="3">
        <f t="shared" si="2"/>
        <v>4</v>
      </c>
      <c r="BP18" s="3">
        <f t="shared" si="2"/>
        <v>0</v>
      </c>
      <c r="BQ18" s="3">
        <f t="shared" si="2"/>
        <v>0</v>
      </c>
      <c r="BR18" s="3">
        <f t="shared" si="2"/>
        <v>2</v>
      </c>
      <c r="BS18" s="3">
        <f t="shared" si="2"/>
        <v>2</v>
      </c>
      <c r="BT18" s="3">
        <f t="shared" si="2"/>
        <v>0</v>
      </c>
      <c r="BU18" s="3">
        <f t="shared" si="2"/>
        <v>0</v>
      </c>
      <c r="BV18" s="3">
        <f t="shared" si="2"/>
        <v>4</v>
      </c>
      <c r="BW18" s="3">
        <f t="shared" si="2"/>
        <v>0</v>
      </c>
      <c r="BX18" s="3">
        <f t="shared" si="2"/>
        <v>0</v>
      </c>
      <c r="BY18" s="3">
        <f t="shared" si="2"/>
        <v>4</v>
      </c>
      <c r="BZ18" s="3">
        <f t="shared" si="2"/>
        <v>4</v>
      </c>
      <c r="CA18" s="3">
        <f t="shared" si="2"/>
        <v>0</v>
      </c>
      <c r="CB18" s="3">
        <f t="shared" si="2"/>
        <v>0</v>
      </c>
      <c r="CC18" s="3">
        <f t="shared" si="2"/>
        <v>0</v>
      </c>
      <c r="CD18" s="3">
        <f t="shared" si="2"/>
        <v>0</v>
      </c>
      <c r="CE18" s="3">
        <f t="shared" si="2"/>
        <v>4</v>
      </c>
      <c r="CF18" s="3">
        <f t="shared" si="2"/>
        <v>0</v>
      </c>
      <c r="CG18" s="3">
        <f t="shared" si="2"/>
        <v>4</v>
      </c>
      <c r="CH18" s="3">
        <f t="shared" si="2"/>
        <v>0</v>
      </c>
      <c r="CI18" s="3">
        <f t="shared" si="2"/>
        <v>0</v>
      </c>
      <c r="CJ18" s="3">
        <f t="shared" ref="CJ18:DO18" si="3">SUM(CJ14:CJ17)</f>
        <v>2</v>
      </c>
      <c r="CK18" s="3">
        <f t="shared" si="3"/>
        <v>2</v>
      </c>
      <c r="CL18" s="3">
        <f t="shared" si="3"/>
        <v>0</v>
      </c>
      <c r="CM18" s="3">
        <f t="shared" si="3"/>
        <v>2</v>
      </c>
      <c r="CN18" s="3">
        <f t="shared" si="3"/>
        <v>2</v>
      </c>
      <c r="CO18" s="3">
        <f t="shared" si="3"/>
        <v>2</v>
      </c>
      <c r="CP18" s="3">
        <f t="shared" si="3"/>
        <v>0</v>
      </c>
      <c r="CQ18" s="3">
        <f t="shared" si="3"/>
        <v>2</v>
      </c>
      <c r="CR18" s="3">
        <f t="shared" si="3"/>
        <v>0</v>
      </c>
      <c r="CS18" s="3">
        <f t="shared" si="3"/>
        <v>4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4</v>
      </c>
      <c r="CX18" s="3">
        <f t="shared" si="3"/>
        <v>4</v>
      </c>
      <c r="CY18" s="3">
        <f t="shared" si="3"/>
        <v>0</v>
      </c>
      <c r="CZ18" s="3">
        <f t="shared" si="3"/>
        <v>0</v>
      </c>
      <c r="DA18" s="3">
        <f t="shared" si="3"/>
        <v>4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4</v>
      </c>
      <c r="DG18" s="3">
        <f t="shared" si="3"/>
        <v>0</v>
      </c>
      <c r="DH18" s="3">
        <f t="shared" si="3"/>
        <v>2</v>
      </c>
      <c r="DI18" s="3">
        <f t="shared" si="3"/>
        <v>2</v>
      </c>
      <c r="DJ18" s="3">
        <f t="shared" si="3"/>
        <v>0</v>
      </c>
      <c r="DK18" s="3">
        <f t="shared" si="3"/>
        <v>2</v>
      </c>
      <c r="DL18" s="3">
        <f t="shared" si="3"/>
        <v>2</v>
      </c>
      <c r="DM18" s="3">
        <f t="shared" si="3"/>
        <v>0</v>
      </c>
      <c r="DN18" s="3">
        <f t="shared" si="3"/>
        <v>4</v>
      </c>
      <c r="DO18" s="3">
        <f t="shared" si="3"/>
        <v>0</v>
      </c>
      <c r="DP18" s="3">
        <f t="shared" ref="DP18:EU18" si="4">SUM(DP14:DP17)</f>
        <v>0</v>
      </c>
      <c r="DQ18" s="3">
        <f t="shared" si="4"/>
        <v>0</v>
      </c>
      <c r="DR18" s="3">
        <f t="shared" si="4"/>
        <v>4</v>
      </c>
      <c r="DS18" s="3">
        <f t="shared" si="4"/>
        <v>0</v>
      </c>
      <c r="DT18" s="3">
        <f t="shared" si="4"/>
        <v>2</v>
      </c>
      <c r="DU18" s="3">
        <f t="shared" si="4"/>
        <v>2</v>
      </c>
      <c r="DV18" s="3">
        <f t="shared" si="4"/>
        <v>0</v>
      </c>
      <c r="DW18" s="3">
        <f t="shared" si="4"/>
        <v>4</v>
      </c>
      <c r="DX18" s="3">
        <f t="shared" si="4"/>
        <v>0</v>
      </c>
      <c r="DY18" s="3">
        <f t="shared" si="4"/>
        <v>0</v>
      </c>
      <c r="DZ18" s="3">
        <f t="shared" si="4"/>
        <v>3</v>
      </c>
      <c r="EA18" s="3">
        <f t="shared" si="4"/>
        <v>1</v>
      </c>
      <c r="EB18" s="3">
        <f t="shared" si="4"/>
        <v>0</v>
      </c>
      <c r="EC18" s="3">
        <f t="shared" si="4"/>
        <v>0</v>
      </c>
      <c r="ED18" s="3">
        <f t="shared" si="4"/>
        <v>4</v>
      </c>
      <c r="EE18" s="3">
        <f t="shared" si="4"/>
        <v>0</v>
      </c>
      <c r="EF18" s="3">
        <f t="shared" si="4"/>
        <v>4</v>
      </c>
      <c r="EG18" s="3">
        <f t="shared" si="4"/>
        <v>0</v>
      </c>
      <c r="EH18" s="3">
        <f t="shared" si="4"/>
        <v>0</v>
      </c>
      <c r="EI18" s="3">
        <f t="shared" si="4"/>
        <v>2</v>
      </c>
      <c r="EJ18" s="3">
        <f t="shared" si="4"/>
        <v>2</v>
      </c>
      <c r="EK18" s="3">
        <f t="shared" si="4"/>
        <v>0</v>
      </c>
      <c r="EL18" s="3">
        <f t="shared" si="4"/>
        <v>2</v>
      </c>
      <c r="EM18" s="3">
        <f t="shared" si="4"/>
        <v>2</v>
      </c>
      <c r="EN18" s="3">
        <f t="shared" si="4"/>
        <v>0</v>
      </c>
      <c r="EO18" s="3">
        <f t="shared" si="4"/>
        <v>0</v>
      </c>
      <c r="EP18" s="3">
        <f t="shared" si="4"/>
        <v>4</v>
      </c>
      <c r="EQ18" s="3">
        <f t="shared" si="4"/>
        <v>0</v>
      </c>
      <c r="ER18" s="3">
        <f t="shared" si="4"/>
        <v>1</v>
      </c>
      <c r="ES18" s="3">
        <f t="shared" si="4"/>
        <v>3</v>
      </c>
      <c r="ET18" s="3">
        <f t="shared" si="4"/>
        <v>0</v>
      </c>
      <c r="EU18" s="3">
        <f t="shared" si="4"/>
        <v>2</v>
      </c>
      <c r="EV18" s="3">
        <f t="shared" ref="EV18:GA18" si="5">SUM(EV14:EV17)</f>
        <v>2</v>
      </c>
      <c r="EW18" s="3">
        <f t="shared" si="5"/>
        <v>0</v>
      </c>
      <c r="EX18" s="3">
        <f t="shared" si="5"/>
        <v>4</v>
      </c>
      <c r="EY18" s="3">
        <f t="shared" si="5"/>
        <v>0</v>
      </c>
      <c r="EZ18" s="3">
        <f t="shared" si="5"/>
        <v>0</v>
      </c>
      <c r="FA18" s="3">
        <f t="shared" si="5"/>
        <v>2</v>
      </c>
      <c r="FB18" s="3">
        <f t="shared" si="5"/>
        <v>2</v>
      </c>
      <c r="FC18" s="3">
        <f t="shared" si="5"/>
        <v>0</v>
      </c>
      <c r="FD18" s="3">
        <f t="shared" si="5"/>
        <v>4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4</v>
      </c>
      <c r="FI18" s="3">
        <f t="shared" si="5"/>
        <v>0</v>
      </c>
      <c r="FJ18" s="3">
        <f t="shared" si="5"/>
        <v>0</v>
      </c>
      <c r="FK18" s="3">
        <f t="shared" si="5"/>
        <v>4</v>
      </c>
      <c r="FL18" s="3">
        <f t="shared" si="5"/>
        <v>0</v>
      </c>
      <c r="FM18" s="3">
        <f t="shared" si="5"/>
        <v>0</v>
      </c>
      <c r="FN18" s="3">
        <f t="shared" si="5"/>
        <v>4</v>
      </c>
      <c r="FO18" s="3">
        <f t="shared" si="5"/>
        <v>0</v>
      </c>
      <c r="FP18" s="3">
        <f t="shared" si="5"/>
        <v>0</v>
      </c>
      <c r="FQ18" s="3">
        <f t="shared" si="5"/>
        <v>4</v>
      </c>
      <c r="FR18" s="3">
        <f t="shared" si="5"/>
        <v>0</v>
      </c>
      <c r="FS18" s="3">
        <f t="shared" si="5"/>
        <v>0</v>
      </c>
      <c r="FT18" s="3">
        <f t="shared" si="5"/>
        <v>4</v>
      </c>
      <c r="FU18" s="3">
        <f t="shared" si="5"/>
        <v>0</v>
      </c>
      <c r="FV18" s="3">
        <f t="shared" si="5"/>
        <v>0</v>
      </c>
      <c r="FW18" s="3">
        <f t="shared" si="5"/>
        <v>4</v>
      </c>
      <c r="FX18" s="3">
        <f t="shared" si="5"/>
        <v>0</v>
      </c>
      <c r="FY18" s="3">
        <f t="shared" si="5"/>
        <v>0</v>
      </c>
      <c r="FZ18" s="3">
        <f t="shared" si="5"/>
        <v>4</v>
      </c>
      <c r="GA18" s="3">
        <f t="shared" si="5"/>
        <v>0</v>
      </c>
      <c r="GB18" s="3">
        <f t="shared" ref="GB18:GR18" si="6">SUM(GB14:GB17)</f>
        <v>0</v>
      </c>
      <c r="GC18" s="3">
        <f t="shared" si="6"/>
        <v>4</v>
      </c>
      <c r="GD18" s="3">
        <f t="shared" si="6"/>
        <v>0</v>
      </c>
      <c r="GE18" s="3">
        <f t="shared" si="6"/>
        <v>0</v>
      </c>
      <c r="GF18" s="3">
        <f t="shared" si="6"/>
        <v>4</v>
      </c>
      <c r="GG18" s="3">
        <f t="shared" si="6"/>
        <v>0</v>
      </c>
      <c r="GH18" s="3">
        <f t="shared" si="6"/>
        <v>0</v>
      </c>
      <c r="GI18" s="3">
        <f t="shared" si="6"/>
        <v>4</v>
      </c>
      <c r="GJ18" s="3">
        <f t="shared" si="6"/>
        <v>0</v>
      </c>
      <c r="GK18" s="3">
        <f t="shared" si="6"/>
        <v>0</v>
      </c>
      <c r="GL18" s="3">
        <f t="shared" si="6"/>
        <v>4</v>
      </c>
      <c r="GM18" s="3">
        <f t="shared" si="6"/>
        <v>0</v>
      </c>
      <c r="GN18" s="3">
        <f t="shared" si="6"/>
        <v>1</v>
      </c>
      <c r="GO18" s="3">
        <f t="shared" si="6"/>
        <v>3</v>
      </c>
      <c r="GP18" s="3">
        <f t="shared" si="6"/>
        <v>0</v>
      </c>
      <c r="GQ18" s="3">
        <f t="shared" si="6"/>
        <v>0</v>
      </c>
      <c r="GR18" s="3">
        <f t="shared" si="6"/>
        <v>4</v>
      </c>
    </row>
    <row r="19" spans="1:254" ht="37.5" customHeight="1" x14ac:dyDescent="0.25">
      <c r="A19" s="61" t="s">
        <v>624</v>
      </c>
      <c r="B19" s="62"/>
      <c r="C19" s="9">
        <f>C18/4%</f>
        <v>100</v>
      </c>
      <c r="D19" s="9">
        <f t="shared" ref="D19:BO19" si="7">D18/4%</f>
        <v>0</v>
      </c>
      <c r="E19" s="9">
        <f t="shared" si="7"/>
        <v>0</v>
      </c>
      <c r="F19" s="9">
        <f t="shared" si="7"/>
        <v>100</v>
      </c>
      <c r="G19" s="9">
        <f t="shared" si="7"/>
        <v>0</v>
      </c>
      <c r="H19" s="9">
        <f t="shared" si="7"/>
        <v>0</v>
      </c>
      <c r="I19" s="9">
        <f t="shared" si="7"/>
        <v>100</v>
      </c>
      <c r="J19" s="9">
        <f t="shared" si="7"/>
        <v>0</v>
      </c>
      <c r="K19" s="9">
        <f t="shared" si="7"/>
        <v>0</v>
      </c>
      <c r="L19" s="9">
        <f t="shared" si="7"/>
        <v>100</v>
      </c>
      <c r="M19" s="9">
        <f t="shared" si="7"/>
        <v>0</v>
      </c>
      <c r="N19" s="9">
        <f t="shared" si="7"/>
        <v>0</v>
      </c>
      <c r="O19" s="9">
        <f t="shared" si="7"/>
        <v>100</v>
      </c>
      <c r="P19" s="9">
        <f t="shared" si="7"/>
        <v>0</v>
      </c>
      <c r="Q19" s="9">
        <f t="shared" si="7"/>
        <v>0</v>
      </c>
      <c r="R19" s="9">
        <f t="shared" si="7"/>
        <v>0</v>
      </c>
      <c r="S19" s="9">
        <f t="shared" si="7"/>
        <v>100</v>
      </c>
      <c r="T19" s="9">
        <f t="shared" si="7"/>
        <v>0</v>
      </c>
      <c r="U19" s="9">
        <f t="shared" si="7"/>
        <v>100</v>
      </c>
      <c r="V19" s="9">
        <f t="shared" si="7"/>
        <v>0</v>
      </c>
      <c r="W19" s="9">
        <f t="shared" si="7"/>
        <v>0</v>
      </c>
      <c r="X19" s="9">
        <f t="shared" si="7"/>
        <v>75</v>
      </c>
      <c r="Y19" s="9">
        <f t="shared" si="7"/>
        <v>0</v>
      </c>
      <c r="Z19" s="9">
        <f t="shared" si="7"/>
        <v>25</v>
      </c>
      <c r="AA19" s="9">
        <f t="shared" si="7"/>
        <v>25</v>
      </c>
      <c r="AB19" s="9">
        <f t="shared" si="7"/>
        <v>25</v>
      </c>
      <c r="AC19" s="9">
        <f t="shared" si="7"/>
        <v>50</v>
      </c>
      <c r="AD19" s="9">
        <f t="shared" si="7"/>
        <v>0</v>
      </c>
      <c r="AE19" s="9">
        <f t="shared" si="7"/>
        <v>0</v>
      </c>
      <c r="AF19" s="9">
        <f t="shared" si="7"/>
        <v>100</v>
      </c>
      <c r="AG19" s="9">
        <f t="shared" si="7"/>
        <v>0</v>
      </c>
      <c r="AH19" s="9">
        <f t="shared" si="7"/>
        <v>0</v>
      </c>
      <c r="AI19" s="9">
        <f t="shared" si="7"/>
        <v>100</v>
      </c>
      <c r="AJ19" s="9">
        <f t="shared" si="7"/>
        <v>0</v>
      </c>
      <c r="AK19" s="9">
        <f t="shared" si="7"/>
        <v>50</v>
      </c>
      <c r="AL19" s="9">
        <f t="shared" si="7"/>
        <v>50</v>
      </c>
      <c r="AM19" s="9">
        <f t="shared" si="7"/>
        <v>0</v>
      </c>
      <c r="AN19" s="9">
        <f t="shared" si="7"/>
        <v>0</v>
      </c>
      <c r="AO19" s="9">
        <f t="shared" si="7"/>
        <v>100</v>
      </c>
      <c r="AP19" s="9">
        <f t="shared" si="7"/>
        <v>0</v>
      </c>
      <c r="AQ19" s="9">
        <f t="shared" si="7"/>
        <v>50</v>
      </c>
      <c r="AR19" s="9">
        <f t="shared" si="7"/>
        <v>50</v>
      </c>
      <c r="AS19" s="9">
        <f t="shared" si="7"/>
        <v>0</v>
      </c>
      <c r="AT19" s="9">
        <f t="shared" si="7"/>
        <v>0</v>
      </c>
      <c r="AU19" s="9">
        <f t="shared" si="7"/>
        <v>100</v>
      </c>
      <c r="AV19" s="9">
        <f t="shared" si="7"/>
        <v>0</v>
      </c>
      <c r="AW19" s="9">
        <f t="shared" si="7"/>
        <v>0</v>
      </c>
      <c r="AX19" s="9">
        <f t="shared" si="7"/>
        <v>100</v>
      </c>
      <c r="AY19" s="9">
        <f t="shared" si="7"/>
        <v>50</v>
      </c>
      <c r="AZ19" s="9">
        <f t="shared" si="7"/>
        <v>0</v>
      </c>
      <c r="BA19" s="9">
        <f t="shared" si="7"/>
        <v>50</v>
      </c>
      <c r="BB19" s="9">
        <f t="shared" si="7"/>
        <v>50</v>
      </c>
      <c r="BC19" s="9">
        <f t="shared" si="7"/>
        <v>0</v>
      </c>
      <c r="BD19" s="9">
        <f t="shared" si="7"/>
        <v>50</v>
      </c>
      <c r="BE19" s="9">
        <f t="shared" si="7"/>
        <v>50</v>
      </c>
      <c r="BF19" s="9">
        <f t="shared" si="7"/>
        <v>0</v>
      </c>
      <c r="BG19" s="9">
        <f t="shared" si="7"/>
        <v>50</v>
      </c>
      <c r="BH19" s="9">
        <f t="shared" si="7"/>
        <v>0</v>
      </c>
      <c r="BI19" s="9">
        <f t="shared" si="7"/>
        <v>50</v>
      </c>
      <c r="BJ19" s="9">
        <f t="shared" si="7"/>
        <v>50</v>
      </c>
      <c r="BK19" s="9">
        <f t="shared" si="7"/>
        <v>0</v>
      </c>
      <c r="BL19" s="9">
        <f t="shared" si="7"/>
        <v>50</v>
      </c>
      <c r="BM19" s="9">
        <f t="shared" si="7"/>
        <v>50</v>
      </c>
      <c r="BN19" s="9">
        <f t="shared" si="7"/>
        <v>0</v>
      </c>
      <c r="BO19" s="9">
        <f t="shared" si="7"/>
        <v>100</v>
      </c>
      <c r="BP19" s="9">
        <f t="shared" ref="BP19:EA19" si="8">BP18/4%</f>
        <v>0</v>
      </c>
      <c r="BQ19" s="9">
        <f t="shared" si="8"/>
        <v>0</v>
      </c>
      <c r="BR19" s="9">
        <f t="shared" si="8"/>
        <v>50</v>
      </c>
      <c r="BS19" s="9">
        <f t="shared" si="8"/>
        <v>50</v>
      </c>
      <c r="BT19" s="9">
        <f t="shared" si="8"/>
        <v>0</v>
      </c>
      <c r="BU19" s="9">
        <f t="shared" si="8"/>
        <v>0</v>
      </c>
      <c r="BV19" s="9">
        <f t="shared" si="8"/>
        <v>100</v>
      </c>
      <c r="BW19" s="9">
        <f t="shared" si="8"/>
        <v>0</v>
      </c>
      <c r="BX19" s="9">
        <f t="shared" si="8"/>
        <v>0</v>
      </c>
      <c r="BY19" s="9">
        <f t="shared" si="8"/>
        <v>100</v>
      </c>
      <c r="BZ19" s="9">
        <f t="shared" si="8"/>
        <v>100</v>
      </c>
      <c r="CA19" s="9">
        <f t="shared" si="8"/>
        <v>0</v>
      </c>
      <c r="CB19" s="9">
        <f t="shared" si="8"/>
        <v>0</v>
      </c>
      <c r="CC19" s="9">
        <f t="shared" si="8"/>
        <v>0</v>
      </c>
      <c r="CD19" s="9">
        <f t="shared" si="8"/>
        <v>0</v>
      </c>
      <c r="CE19" s="9">
        <f t="shared" si="8"/>
        <v>100</v>
      </c>
      <c r="CF19" s="9">
        <f t="shared" si="8"/>
        <v>0</v>
      </c>
      <c r="CG19" s="9">
        <f t="shared" si="8"/>
        <v>100</v>
      </c>
      <c r="CH19" s="9">
        <f t="shared" si="8"/>
        <v>0</v>
      </c>
      <c r="CI19" s="9">
        <f t="shared" si="8"/>
        <v>0</v>
      </c>
      <c r="CJ19" s="9">
        <f t="shared" si="8"/>
        <v>50</v>
      </c>
      <c r="CK19" s="9">
        <f t="shared" si="8"/>
        <v>50</v>
      </c>
      <c r="CL19" s="9">
        <f t="shared" si="8"/>
        <v>0</v>
      </c>
      <c r="CM19" s="9">
        <f t="shared" si="8"/>
        <v>50</v>
      </c>
      <c r="CN19" s="9">
        <f t="shared" si="8"/>
        <v>50</v>
      </c>
      <c r="CO19" s="9">
        <f t="shared" si="8"/>
        <v>50</v>
      </c>
      <c r="CP19" s="9">
        <f t="shared" si="8"/>
        <v>0</v>
      </c>
      <c r="CQ19" s="9">
        <f t="shared" si="8"/>
        <v>50</v>
      </c>
      <c r="CR19" s="9">
        <f t="shared" si="8"/>
        <v>0</v>
      </c>
      <c r="CS19" s="9">
        <f t="shared" si="8"/>
        <v>100</v>
      </c>
      <c r="CT19" s="9">
        <f t="shared" si="8"/>
        <v>0</v>
      </c>
      <c r="CU19" s="9">
        <f t="shared" si="8"/>
        <v>0</v>
      </c>
      <c r="CV19" s="9">
        <f t="shared" si="8"/>
        <v>0</v>
      </c>
      <c r="CW19" s="9">
        <f t="shared" si="8"/>
        <v>100</v>
      </c>
      <c r="CX19" s="9">
        <f t="shared" si="8"/>
        <v>100</v>
      </c>
      <c r="CY19" s="9">
        <f t="shared" si="8"/>
        <v>0</v>
      </c>
      <c r="CZ19" s="9">
        <f t="shared" si="8"/>
        <v>0</v>
      </c>
      <c r="DA19" s="9">
        <f t="shared" si="8"/>
        <v>100</v>
      </c>
      <c r="DB19" s="9">
        <f t="shared" si="8"/>
        <v>0</v>
      </c>
      <c r="DC19" s="9">
        <f t="shared" si="8"/>
        <v>0</v>
      </c>
      <c r="DD19" s="9">
        <f t="shared" si="8"/>
        <v>0</v>
      </c>
      <c r="DE19" s="9">
        <f t="shared" si="8"/>
        <v>0</v>
      </c>
      <c r="DF19" s="9">
        <f t="shared" si="8"/>
        <v>100</v>
      </c>
      <c r="DG19" s="9">
        <f t="shared" si="8"/>
        <v>0</v>
      </c>
      <c r="DH19" s="9">
        <f t="shared" si="8"/>
        <v>50</v>
      </c>
      <c r="DI19" s="9">
        <f t="shared" si="8"/>
        <v>50</v>
      </c>
      <c r="DJ19" s="9">
        <f t="shared" si="8"/>
        <v>0</v>
      </c>
      <c r="DK19" s="9">
        <f t="shared" si="8"/>
        <v>50</v>
      </c>
      <c r="DL19" s="9">
        <f t="shared" si="8"/>
        <v>50</v>
      </c>
      <c r="DM19" s="9">
        <f t="shared" si="8"/>
        <v>0</v>
      </c>
      <c r="DN19" s="9">
        <f t="shared" si="8"/>
        <v>100</v>
      </c>
      <c r="DO19" s="9">
        <f t="shared" si="8"/>
        <v>0</v>
      </c>
      <c r="DP19" s="9">
        <f t="shared" si="8"/>
        <v>0</v>
      </c>
      <c r="DQ19" s="9">
        <f t="shared" si="8"/>
        <v>0</v>
      </c>
      <c r="DR19" s="9">
        <f t="shared" si="8"/>
        <v>100</v>
      </c>
      <c r="DS19" s="9">
        <f t="shared" si="8"/>
        <v>0</v>
      </c>
      <c r="DT19" s="9">
        <f t="shared" si="8"/>
        <v>50</v>
      </c>
      <c r="DU19" s="9">
        <f t="shared" si="8"/>
        <v>50</v>
      </c>
      <c r="DV19" s="9">
        <f t="shared" si="8"/>
        <v>0</v>
      </c>
      <c r="DW19" s="9">
        <f t="shared" si="8"/>
        <v>100</v>
      </c>
      <c r="DX19" s="9">
        <f t="shared" si="8"/>
        <v>0</v>
      </c>
      <c r="DY19" s="9">
        <f t="shared" si="8"/>
        <v>0</v>
      </c>
      <c r="DZ19" s="9">
        <f t="shared" si="8"/>
        <v>75</v>
      </c>
      <c r="EA19" s="9">
        <f t="shared" si="8"/>
        <v>25</v>
      </c>
      <c r="EB19" s="9">
        <f t="shared" ref="EB19:GM19" si="9">EB18/4%</f>
        <v>0</v>
      </c>
      <c r="EC19" s="9">
        <f t="shared" si="9"/>
        <v>0</v>
      </c>
      <c r="ED19" s="9">
        <f t="shared" si="9"/>
        <v>100</v>
      </c>
      <c r="EE19" s="9">
        <f t="shared" si="9"/>
        <v>0</v>
      </c>
      <c r="EF19" s="9">
        <f t="shared" si="9"/>
        <v>100</v>
      </c>
      <c r="EG19" s="9">
        <f t="shared" si="9"/>
        <v>0</v>
      </c>
      <c r="EH19" s="9">
        <f t="shared" si="9"/>
        <v>0</v>
      </c>
      <c r="EI19" s="9">
        <f t="shared" si="9"/>
        <v>50</v>
      </c>
      <c r="EJ19" s="9">
        <f t="shared" si="9"/>
        <v>50</v>
      </c>
      <c r="EK19" s="9">
        <f t="shared" si="9"/>
        <v>0</v>
      </c>
      <c r="EL19" s="9">
        <f t="shared" si="9"/>
        <v>50</v>
      </c>
      <c r="EM19" s="9">
        <f t="shared" si="9"/>
        <v>50</v>
      </c>
      <c r="EN19" s="9">
        <f t="shared" si="9"/>
        <v>0</v>
      </c>
      <c r="EO19" s="9">
        <f t="shared" si="9"/>
        <v>0</v>
      </c>
      <c r="EP19" s="9">
        <f t="shared" si="9"/>
        <v>100</v>
      </c>
      <c r="EQ19" s="9">
        <f t="shared" si="9"/>
        <v>0</v>
      </c>
      <c r="ER19" s="9">
        <f t="shared" si="9"/>
        <v>25</v>
      </c>
      <c r="ES19" s="9">
        <f t="shared" si="9"/>
        <v>75</v>
      </c>
      <c r="ET19" s="9">
        <f t="shared" si="9"/>
        <v>0</v>
      </c>
      <c r="EU19" s="9">
        <f t="shared" si="9"/>
        <v>50</v>
      </c>
      <c r="EV19" s="9">
        <f t="shared" si="9"/>
        <v>50</v>
      </c>
      <c r="EW19" s="9">
        <f t="shared" si="9"/>
        <v>0</v>
      </c>
      <c r="EX19" s="9">
        <f t="shared" si="9"/>
        <v>100</v>
      </c>
      <c r="EY19" s="9">
        <f t="shared" si="9"/>
        <v>0</v>
      </c>
      <c r="EZ19" s="9">
        <f t="shared" si="9"/>
        <v>0</v>
      </c>
      <c r="FA19" s="9">
        <f t="shared" si="9"/>
        <v>50</v>
      </c>
      <c r="FB19" s="9">
        <f t="shared" si="9"/>
        <v>50</v>
      </c>
      <c r="FC19" s="9">
        <f t="shared" si="9"/>
        <v>0</v>
      </c>
      <c r="FD19" s="9">
        <f t="shared" si="9"/>
        <v>100</v>
      </c>
      <c r="FE19" s="9">
        <f t="shared" si="9"/>
        <v>0</v>
      </c>
      <c r="FF19" s="9">
        <f t="shared" si="9"/>
        <v>0</v>
      </c>
      <c r="FG19" s="9">
        <f t="shared" si="9"/>
        <v>0</v>
      </c>
      <c r="FH19" s="9">
        <f t="shared" si="9"/>
        <v>100</v>
      </c>
      <c r="FI19" s="9">
        <f t="shared" si="9"/>
        <v>0</v>
      </c>
      <c r="FJ19" s="9">
        <f t="shared" si="9"/>
        <v>0</v>
      </c>
      <c r="FK19" s="9">
        <f t="shared" si="9"/>
        <v>100</v>
      </c>
      <c r="FL19" s="9">
        <f t="shared" si="9"/>
        <v>0</v>
      </c>
      <c r="FM19" s="9">
        <f t="shared" si="9"/>
        <v>0</v>
      </c>
      <c r="FN19" s="9">
        <f t="shared" si="9"/>
        <v>100</v>
      </c>
      <c r="FO19" s="9">
        <f t="shared" si="9"/>
        <v>0</v>
      </c>
      <c r="FP19" s="9">
        <f t="shared" si="9"/>
        <v>0</v>
      </c>
      <c r="FQ19" s="9">
        <f t="shared" si="9"/>
        <v>100</v>
      </c>
      <c r="FR19" s="9">
        <f t="shared" si="9"/>
        <v>0</v>
      </c>
      <c r="FS19" s="9">
        <f t="shared" si="9"/>
        <v>0</v>
      </c>
      <c r="FT19" s="9">
        <f t="shared" si="9"/>
        <v>100</v>
      </c>
      <c r="FU19" s="9">
        <f t="shared" si="9"/>
        <v>0</v>
      </c>
      <c r="FV19" s="9">
        <f t="shared" si="9"/>
        <v>0</v>
      </c>
      <c r="FW19" s="9">
        <f t="shared" si="9"/>
        <v>100</v>
      </c>
      <c r="FX19" s="9">
        <f t="shared" si="9"/>
        <v>0</v>
      </c>
      <c r="FY19" s="9">
        <f t="shared" si="9"/>
        <v>0</v>
      </c>
      <c r="FZ19" s="9">
        <f t="shared" si="9"/>
        <v>100</v>
      </c>
      <c r="GA19" s="9">
        <f t="shared" si="9"/>
        <v>0</v>
      </c>
      <c r="GB19" s="9">
        <f t="shared" si="9"/>
        <v>0</v>
      </c>
      <c r="GC19" s="9">
        <f t="shared" si="9"/>
        <v>100</v>
      </c>
      <c r="GD19" s="9">
        <f t="shared" si="9"/>
        <v>0</v>
      </c>
      <c r="GE19" s="9">
        <f t="shared" si="9"/>
        <v>0</v>
      </c>
      <c r="GF19" s="9">
        <f t="shared" si="9"/>
        <v>100</v>
      </c>
      <c r="GG19" s="9">
        <f t="shared" si="9"/>
        <v>0</v>
      </c>
      <c r="GH19" s="9">
        <f t="shared" si="9"/>
        <v>0</v>
      </c>
      <c r="GI19" s="9">
        <f t="shared" si="9"/>
        <v>100</v>
      </c>
      <c r="GJ19" s="9">
        <f t="shared" si="9"/>
        <v>0</v>
      </c>
      <c r="GK19" s="9">
        <f t="shared" si="9"/>
        <v>0</v>
      </c>
      <c r="GL19" s="9">
        <f t="shared" si="9"/>
        <v>100</v>
      </c>
      <c r="GM19" s="9">
        <f t="shared" si="9"/>
        <v>0</v>
      </c>
      <c r="GN19" s="9">
        <f t="shared" ref="GN19:GR19" si="10">GN18/4%</f>
        <v>25</v>
      </c>
      <c r="GO19" s="9">
        <f t="shared" si="10"/>
        <v>75</v>
      </c>
      <c r="GP19" s="9">
        <f t="shared" si="10"/>
        <v>0</v>
      </c>
      <c r="GQ19" s="9">
        <f t="shared" si="10"/>
        <v>0</v>
      </c>
      <c r="GR19" s="9">
        <f t="shared" si="10"/>
        <v>100</v>
      </c>
    </row>
    <row r="21" spans="1:254" x14ac:dyDescent="0.25">
      <c r="B21" s="76" t="s">
        <v>608</v>
      </c>
      <c r="C21" s="76"/>
      <c r="D21" s="76"/>
      <c r="E21" s="76"/>
      <c r="F21" s="22"/>
      <c r="G21" s="22"/>
      <c r="H21" s="22"/>
      <c r="I21" s="22"/>
      <c r="J21" s="22"/>
      <c r="K21" s="22"/>
      <c r="L21" s="22"/>
      <c r="M21" s="22"/>
    </row>
    <row r="22" spans="1:254" x14ac:dyDescent="0.25">
      <c r="B22" s="4" t="s">
        <v>609</v>
      </c>
      <c r="C22" s="21" t="s">
        <v>617</v>
      </c>
      <c r="D22" s="17">
        <f>E22/100*4</f>
        <v>3.333333333333333</v>
      </c>
      <c r="E22" s="23">
        <f>(C19+F19+I19+L19+O19+R19)/6</f>
        <v>83.333333333333329</v>
      </c>
      <c r="F22" s="22"/>
      <c r="G22" s="22"/>
      <c r="H22" s="22"/>
      <c r="I22" s="22"/>
      <c r="J22" s="22"/>
      <c r="K22" s="22"/>
      <c r="L22" s="22"/>
      <c r="M22" s="22"/>
    </row>
    <row r="23" spans="1:254" x14ac:dyDescent="0.25">
      <c r="B23" s="4" t="s">
        <v>610</v>
      </c>
      <c r="C23" s="21" t="s">
        <v>617</v>
      </c>
      <c r="D23" s="17">
        <f>E23/100*4</f>
        <v>0.66666666666666674</v>
      </c>
      <c r="E23" s="23">
        <f>(D19+G19+J19+M19+P19+S19)/6</f>
        <v>16.666666666666668</v>
      </c>
      <c r="F23" s="22"/>
      <c r="G23" s="22"/>
      <c r="H23" s="22"/>
      <c r="I23" s="22"/>
      <c r="J23" s="22"/>
      <c r="K23" s="22"/>
      <c r="L23" s="22"/>
      <c r="M23" s="22"/>
    </row>
    <row r="24" spans="1:254" x14ac:dyDescent="0.25">
      <c r="B24" s="4" t="s">
        <v>611</v>
      </c>
      <c r="C24" s="21" t="s">
        <v>617</v>
      </c>
      <c r="D24" s="17">
        <f>E24/100*4</f>
        <v>0</v>
      </c>
      <c r="E24" s="23">
        <f>(E19+H19+K19+N19+Q19+T19)/6</f>
        <v>0</v>
      </c>
      <c r="F24" s="22"/>
      <c r="G24" s="22"/>
      <c r="H24" s="22"/>
      <c r="I24" s="22"/>
      <c r="J24" s="22"/>
      <c r="K24" s="22"/>
      <c r="L24" s="22"/>
      <c r="M24" s="22"/>
    </row>
    <row r="25" spans="1:254" x14ac:dyDescent="0.25">
      <c r="B25" s="21"/>
      <c r="C25" s="21"/>
      <c r="D25" s="24">
        <f>SUM(D22:D24)</f>
        <v>4</v>
      </c>
      <c r="E25" s="24">
        <f>SUM(E22:E24)</f>
        <v>100</v>
      </c>
      <c r="F25" s="22"/>
      <c r="G25" s="22"/>
      <c r="H25" s="22"/>
      <c r="I25" s="22"/>
      <c r="J25" s="22"/>
      <c r="K25" s="22"/>
      <c r="L25" s="22"/>
      <c r="M25" s="22"/>
    </row>
    <row r="26" spans="1:254" ht="15" customHeight="1" x14ac:dyDescent="0.25">
      <c r="B26" s="21"/>
      <c r="C26" s="21"/>
      <c r="D26" s="77" t="s">
        <v>19</v>
      </c>
      <c r="E26" s="77"/>
      <c r="F26" s="48" t="s">
        <v>3</v>
      </c>
      <c r="G26" s="49"/>
      <c r="H26" s="50" t="s">
        <v>131</v>
      </c>
      <c r="I26" s="51"/>
      <c r="J26" s="22"/>
      <c r="K26" s="22"/>
      <c r="L26" s="22"/>
      <c r="M26" s="22"/>
    </row>
    <row r="27" spans="1:254" x14ac:dyDescent="0.25">
      <c r="B27" s="4" t="s">
        <v>609</v>
      </c>
      <c r="C27" s="21" t="s">
        <v>618</v>
      </c>
      <c r="D27" s="17">
        <f>E27/100*4</f>
        <v>1.3333333333333335</v>
      </c>
      <c r="E27" s="23">
        <f>(U19+X19+AA19+AD19+AG19+AJ19)/6</f>
        <v>33.333333333333336</v>
      </c>
      <c r="F27" s="17">
        <f>G27/100*4</f>
        <v>0.66666666666666674</v>
      </c>
      <c r="G27" s="23">
        <f>(AM19+AP19+AS19+AV19+AY19+BB19)/6</f>
        <v>16.666666666666668</v>
      </c>
      <c r="H27" s="17">
        <f>I27/100*4</f>
        <v>0.33333333333333337</v>
      </c>
      <c r="I27" s="23">
        <f>(BE19+BH19+BK19+BN19+BQ19+BT19)/6</f>
        <v>8.3333333333333339</v>
      </c>
      <c r="J27" s="19"/>
      <c r="K27" s="19"/>
      <c r="L27" s="19"/>
      <c r="M27" s="19"/>
    </row>
    <row r="28" spans="1:254" x14ac:dyDescent="0.25">
      <c r="B28" s="4" t="s">
        <v>610</v>
      </c>
      <c r="C28" s="21" t="s">
        <v>618</v>
      </c>
      <c r="D28" s="17">
        <f>E28/100*4</f>
        <v>0.5</v>
      </c>
      <c r="E28" s="23">
        <f>(V19+Y19+AB19+AE19+AH19+AK19)/6</f>
        <v>12.5</v>
      </c>
      <c r="F28" s="17">
        <f>G28/100*4</f>
        <v>0.33333333333333337</v>
      </c>
      <c r="G28" s="23">
        <f>(AN19+AQ19+AT19+AW19+AZ19+BC19)/6</f>
        <v>8.3333333333333339</v>
      </c>
      <c r="H28" s="17">
        <f>I28/100*4</f>
        <v>1.6666666666666665</v>
      </c>
      <c r="I28" s="23">
        <f>(BF19+BI19+BL19+BO19+BR19+BU19)/6</f>
        <v>41.666666666666664</v>
      </c>
      <c r="J28" s="19"/>
      <c r="K28" s="19"/>
      <c r="L28" s="19"/>
      <c r="M28" s="19"/>
    </row>
    <row r="29" spans="1:254" x14ac:dyDescent="0.25">
      <c r="B29" s="4" t="s">
        <v>611</v>
      </c>
      <c r="C29" s="21" t="s">
        <v>618</v>
      </c>
      <c r="D29" s="17">
        <f>E29/100*4</f>
        <v>2.1666666666666665</v>
      </c>
      <c r="E29" s="23">
        <f>(W19+Z19+AC19+AF19+AI19+AL19)/6</f>
        <v>54.166666666666664</v>
      </c>
      <c r="F29" s="17">
        <f>G29/100*4</f>
        <v>3</v>
      </c>
      <c r="G29" s="23">
        <f>(AO19+AR19+AU19+AX19+BA19+BD19)/6</f>
        <v>75</v>
      </c>
      <c r="H29" s="17">
        <f>I29/100*4</f>
        <v>2</v>
      </c>
      <c r="I29" s="23">
        <f>(BG19+BJ19+BM19+BP19+BS19+BV19)/6</f>
        <v>50</v>
      </c>
      <c r="J29" s="19"/>
      <c r="K29" s="19"/>
      <c r="L29" s="19"/>
      <c r="M29" s="19"/>
    </row>
    <row r="30" spans="1:254" x14ac:dyDescent="0.25">
      <c r="B30" s="21"/>
      <c r="C30" s="21"/>
      <c r="D30" s="24">
        <f t="shared" ref="D30:I30" si="11">SUM(D27:D29)</f>
        <v>4</v>
      </c>
      <c r="E30" s="24">
        <f t="shared" si="11"/>
        <v>100</v>
      </c>
      <c r="F30" s="24">
        <f t="shared" si="11"/>
        <v>4</v>
      </c>
      <c r="G30" s="25">
        <f t="shared" si="11"/>
        <v>100</v>
      </c>
      <c r="H30" s="24">
        <f t="shared" si="11"/>
        <v>4</v>
      </c>
      <c r="I30" s="24">
        <f t="shared" si="11"/>
        <v>100</v>
      </c>
      <c r="J30" s="40"/>
      <c r="K30" s="40"/>
      <c r="L30" s="40"/>
      <c r="M30" s="40"/>
    </row>
    <row r="31" spans="1:254" x14ac:dyDescent="0.25">
      <c r="B31" s="4" t="s">
        <v>609</v>
      </c>
      <c r="C31" s="21" t="s">
        <v>619</v>
      </c>
      <c r="D31" s="26">
        <f>E31/100*4</f>
        <v>0.66666666666666674</v>
      </c>
      <c r="E31" s="23">
        <f>(BW19+BZ19+CC19+CF19+CI19+CL19)/6</f>
        <v>16.666666666666668</v>
      </c>
      <c r="F31" s="22"/>
      <c r="G31" s="22"/>
      <c r="H31" s="22"/>
      <c r="I31" s="22"/>
      <c r="J31" s="22"/>
      <c r="K31" s="22"/>
      <c r="L31" s="22"/>
      <c r="M31" s="22"/>
    </row>
    <row r="32" spans="1:254" x14ac:dyDescent="0.25">
      <c r="B32" s="4" t="s">
        <v>610</v>
      </c>
      <c r="C32" s="21" t="s">
        <v>619</v>
      </c>
      <c r="D32" s="26">
        <f>E32/100*4</f>
        <v>1.3333333333333335</v>
      </c>
      <c r="E32" s="23">
        <f>(BX19+CA19+CD19+CG19+CJ19+CM19)/6</f>
        <v>33.333333333333336</v>
      </c>
      <c r="F32" s="22"/>
      <c r="G32" s="22"/>
      <c r="H32" s="22"/>
      <c r="I32" s="22"/>
      <c r="J32" s="22"/>
      <c r="K32" s="22"/>
      <c r="L32" s="22"/>
      <c r="M32" s="22"/>
    </row>
    <row r="33" spans="2:13" x14ac:dyDescent="0.25">
      <c r="B33" s="4" t="s">
        <v>611</v>
      </c>
      <c r="C33" s="21" t="s">
        <v>619</v>
      </c>
      <c r="D33" s="26">
        <f>E33/100*4</f>
        <v>2</v>
      </c>
      <c r="E33" s="23">
        <f>(BY19+CB19+CE19+CH19+CK19+CN19)/6</f>
        <v>50</v>
      </c>
      <c r="F33" s="22"/>
      <c r="G33" s="22"/>
      <c r="H33" s="22"/>
      <c r="I33" s="22"/>
      <c r="J33" s="22"/>
      <c r="K33" s="22"/>
      <c r="L33" s="22"/>
      <c r="M33" s="22"/>
    </row>
    <row r="34" spans="2:13" x14ac:dyDescent="0.25">
      <c r="B34" s="21"/>
      <c r="C34" s="21"/>
      <c r="D34" s="24">
        <f>SUM(D31:D33)</f>
        <v>4</v>
      </c>
      <c r="E34" s="25">
        <f>SUM(E31:E33)</f>
        <v>100</v>
      </c>
      <c r="F34" s="22"/>
      <c r="G34" s="22"/>
      <c r="H34" s="22"/>
      <c r="I34" s="22"/>
      <c r="J34" s="22"/>
      <c r="K34" s="22"/>
      <c r="L34" s="22"/>
      <c r="M34" s="22"/>
    </row>
    <row r="35" spans="2:13" x14ac:dyDescent="0.25">
      <c r="B35" s="21"/>
      <c r="C35" s="21"/>
      <c r="D35" s="77" t="s">
        <v>47</v>
      </c>
      <c r="E35" s="77"/>
      <c r="F35" s="46" t="s">
        <v>38</v>
      </c>
      <c r="G35" s="47"/>
      <c r="H35" s="50" t="s">
        <v>48</v>
      </c>
      <c r="I35" s="51"/>
      <c r="J35" s="55" t="s">
        <v>49</v>
      </c>
      <c r="K35" s="55"/>
      <c r="L35" s="55" t="s">
        <v>39</v>
      </c>
      <c r="M35" s="55"/>
    </row>
    <row r="36" spans="2:13" x14ac:dyDescent="0.25">
      <c r="B36" s="4" t="s">
        <v>609</v>
      </c>
      <c r="C36" s="21" t="s">
        <v>620</v>
      </c>
      <c r="D36" s="17">
        <f>E36/100*4</f>
        <v>1</v>
      </c>
      <c r="E36" s="23">
        <f>(CO19+CR19+CU19+CX19+DB19+DD19)/6</f>
        <v>25</v>
      </c>
      <c r="F36" s="17">
        <f>G36/100*4</f>
        <v>0</v>
      </c>
      <c r="G36" s="23">
        <f>(DG19+DJ19+DM19+DP19+DS19+DV19)/6</f>
        <v>0</v>
      </c>
      <c r="H36" s="17">
        <f>I36/100*4</f>
        <v>0</v>
      </c>
      <c r="I36" s="23">
        <f>(DY19+EB19+EE19+EH19+EK19+EN19)/6</f>
        <v>0</v>
      </c>
      <c r="J36" s="17">
        <f>K36/100*4</f>
        <v>0</v>
      </c>
      <c r="K36" s="23">
        <f>(EQ19+ET19+EW19+EZ19+FC19+FF19)/6</f>
        <v>0</v>
      </c>
      <c r="L36" s="17">
        <f>M36/100*4</f>
        <v>0</v>
      </c>
      <c r="M36" s="23">
        <f>(FI19+FL19+FO19+FR19+FU19+FX19)/6</f>
        <v>0</v>
      </c>
    </row>
    <row r="37" spans="2:13" x14ac:dyDescent="0.25">
      <c r="B37" s="4" t="s">
        <v>610</v>
      </c>
      <c r="C37" s="21" t="s">
        <v>620</v>
      </c>
      <c r="D37" s="17" t="e">
        <f>E37/100*4</f>
        <v>#REF!</v>
      </c>
      <c r="E37" s="23" t="e">
        <f>(CP19+CS19+CV19+CY19+#REF!+DE19)/6</f>
        <v>#REF!</v>
      </c>
      <c r="F37" s="17">
        <f>G37/100*4</f>
        <v>2.3333333333333335</v>
      </c>
      <c r="G37" s="23">
        <f>(DH19+DK19+DN19+DQ19+DT19+DW19)/6</f>
        <v>58.333333333333336</v>
      </c>
      <c r="H37" s="17">
        <f>I37/100*4</f>
        <v>1.8333333333333335</v>
      </c>
      <c r="I37" s="23">
        <f>(DZ19+EC19+EF19+EI19+EL19+EO19)/6</f>
        <v>45.833333333333336</v>
      </c>
      <c r="J37" s="17">
        <f>K37/100*4</f>
        <v>2.1666666666666665</v>
      </c>
      <c r="K37" s="23">
        <f>(ER19+EU19+EX19+FA19+FD19+FG19)/6</f>
        <v>54.166666666666664</v>
      </c>
      <c r="L37" s="17">
        <f>M37/100*4</f>
        <v>0</v>
      </c>
      <c r="M37" s="23">
        <f>(FJ19+FM19+FP19+FS19+FV19+FY19)/6</f>
        <v>0</v>
      </c>
    </row>
    <row r="38" spans="2:13" x14ac:dyDescent="0.25">
      <c r="B38" s="4" t="s">
        <v>611</v>
      </c>
      <c r="C38" s="21" t="s">
        <v>620</v>
      </c>
      <c r="D38" s="17">
        <f>E38/100*4</f>
        <v>1.6666666666666665</v>
      </c>
      <c r="E38" s="23">
        <f>(CQ19+CT19+CW19+CZ19+DC19+DF19)/6</f>
        <v>41.666666666666664</v>
      </c>
      <c r="F38" s="17">
        <f>G38/100*4</f>
        <v>1.6666666666666665</v>
      </c>
      <c r="G38" s="23">
        <f>(DI19+DL19+DO19+DR19+DU19+DX19)/6</f>
        <v>41.666666666666664</v>
      </c>
      <c r="H38" s="17">
        <f>I38/100*4</f>
        <v>2.1666666666666665</v>
      </c>
      <c r="I38" s="23">
        <f>(EA19+ED19+EG19+EJ19+EM19+EP19)/6</f>
        <v>54.166666666666664</v>
      </c>
      <c r="J38" s="17">
        <f>K38/100*4</f>
        <v>1.8333333333333335</v>
      </c>
      <c r="K38" s="23">
        <f>(ES19+EV19+EY19+FB19+FE19+FH19)/6</f>
        <v>45.833333333333336</v>
      </c>
      <c r="L38" s="17">
        <f>M38/100*4</f>
        <v>4</v>
      </c>
      <c r="M38" s="23">
        <f>(FK19+FN19+FQ19+FT19+FW19+FZ19)/6</f>
        <v>100</v>
      </c>
    </row>
    <row r="39" spans="2:13" x14ac:dyDescent="0.25">
      <c r="B39" s="21"/>
      <c r="C39" s="21"/>
      <c r="D39" s="24" t="e">
        <f t="shared" ref="D39:M39" si="12">SUM(D36:D38)</f>
        <v>#REF!</v>
      </c>
      <c r="E39" s="24" t="e">
        <f t="shared" si="12"/>
        <v>#REF!</v>
      </c>
      <c r="F39" s="24">
        <f t="shared" si="12"/>
        <v>4</v>
      </c>
      <c r="G39" s="25">
        <f t="shared" si="12"/>
        <v>100</v>
      </c>
      <c r="H39" s="24">
        <f t="shared" si="12"/>
        <v>4</v>
      </c>
      <c r="I39" s="24">
        <f t="shared" si="12"/>
        <v>100</v>
      </c>
      <c r="J39" s="24">
        <f t="shared" si="12"/>
        <v>4</v>
      </c>
      <c r="K39" s="24">
        <f t="shared" si="12"/>
        <v>100</v>
      </c>
      <c r="L39" s="24">
        <f t="shared" si="12"/>
        <v>4</v>
      </c>
      <c r="M39" s="24">
        <f t="shared" si="12"/>
        <v>100</v>
      </c>
    </row>
    <row r="40" spans="2:13" x14ac:dyDescent="0.25">
      <c r="B40" s="4" t="s">
        <v>609</v>
      </c>
      <c r="C40" s="21" t="s">
        <v>621</v>
      </c>
      <c r="D40" s="17">
        <f>E40/100*4</f>
        <v>0</v>
      </c>
      <c r="E40" s="23">
        <f>(GA19+GD19+GG19+GJ19+GM19+GP19)/6</f>
        <v>0</v>
      </c>
      <c r="F40" s="22"/>
      <c r="G40" s="22"/>
      <c r="H40" s="22"/>
      <c r="I40" s="22"/>
      <c r="J40" s="22"/>
      <c r="K40" s="22"/>
      <c r="L40" s="22"/>
      <c r="M40" s="22"/>
    </row>
    <row r="41" spans="2:13" x14ac:dyDescent="0.25">
      <c r="B41" s="4" t="s">
        <v>610</v>
      </c>
      <c r="C41" s="21" t="s">
        <v>621</v>
      </c>
      <c r="D41" s="17">
        <f>E41/100*4</f>
        <v>0.16666666666666669</v>
      </c>
      <c r="E41" s="23">
        <f>(GB19+GE19+GH19+GK19+GN19+GQ19)/6</f>
        <v>4.166666666666667</v>
      </c>
      <c r="F41" s="22"/>
      <c r="G41" s="22"/>
      <c r="H41" s="22"/>
      <c r="I41" s="22"/>
      <c r="J41" s="22"/>
      <c r="K41" s="22"/>
      <c r="L41" s="22"/>
      <c r="M41" s="22"/>
    </row>
    <row r="42" spans="2:13" x14ac:dyDescent="0.25">
      <c r="B42" s="4" t="s">
        <v>611</v>
      </c>
      <c r="C42" s="21" t="s">
        <v>621</v>
      </c>
      <c r="D42" s="17">
        <f>E42/100*4</f>
        <v>3.833333333333333</v>
      </c>
      <c r="E42" s="23">
        <f>(GC19+GF19+GI19+GL19+GO19+GR19)/6</f>
        <v>95.833333333333329</v>
      </c>
      <c r="F42" s="22"/>
      <c r="G42" s="22"/>
      <c r="H42" s="22"/>
      <c r="I42" s="22"/>
      <c r="J42" s="22"/>
      <c r="K42" s="22"/>
      <c r="L42" s="22"/>
      <c r="M42" s="22"/>
    </row>
    <row r="43" spans="2:13" x14ac:dyDescent="0.25">
      <c r="B43" s="21"/>
      <c r="C43" s="21"/>
      <c r="D43" s="24">
        <f>SUM(D40:D42)</f>
        <v>3.9999999999999996</v>
      </c>
      <c r="E43" s="25">
        <f>SUM(E40:E42)</f>
        <v>100</v>
      </c>
      <c r="F43" s="22"/>
      <c r="G43" s="22"/>
      <c r="H43" s="22"/>
      <c r="I43" s="22"/>
      <c r="J43" s="22"/>
      <c r="K43" s="22"/>
      <c r="L43" s="22"/>
      <c r="M43" s="22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18:B18"/>
    <mergeCell ref="A19:B19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1:E21"/>
    <mergeCell ref="D26:E26"/>
    <mergeCell ref="F26:G26"/>
    <mergeCell ref="H26:I26"/>
    <mergeCell ref="D35:E35"/>
    <mergeCell ref="F35:G35"/>
    <mergeCell ref="H35:I35"/>
    <mergeCell ref="GP2:GQ2"/>
    <mergeCell ref="J35:K35"/>
    <mergeCell ref="L35:M35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41"/>
  <sheetViews>
    <sheetView tabSelected="1" topLeftCell="A11" zoomScale="80" zoomScaleNormal="80" workbookViewId="0">
      <selection activeCell="R26" sqref="R26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5" t="s">
        <v>46</v>
      </c>
      <c r="B1" s="11" t="s">
        <v>1038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 x14ac:dyDescent="0.25">
      <c r="A2" s="58" t="s">
        <v>1051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45" t="s">
        <v>1037</v>
      </c>
      <c r="IS2" s="45"/>
    </row>
    <row r="3" spans="1:293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 x14ac:dyDescent="0.25">
      <c r="A4" s="64">
        <v>0</v>
      </c>
      <c r="B4" s="64" t="s">
        <v>1</v>
      </c>
      <c r="C4" s="65" t="s">
        <v>20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8" t="s">
        <v>2</v>
      </c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70"/>
      <c r="DD4" s="66" t="s">
        <v>31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88" t="s">
        <v>37</v>
      </c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90"/>
      <c r="HZ4" s="55" t="s">
        <v>41</v>
      </c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</row>
    <row r="5" spans="1:293" ht="15" customHeight="1" x14ac:dyDescent="0.25">
      <c r="A5" s="64"/>
      <c r="B5" s="64"/>
      <c r="C5" s="67" t="s">
        <v>21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19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3" t="s">
        <v>513</v>
      </c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 t="s">
        <v>131</v>
      </c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7" t="s">
        <v>132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47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38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74" t="s">
        <v>48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49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39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63" t="s">
        <v>42</v>
      </c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</row>
    <row r="6" spans="1:293" ht="4.1500000000000004" hidden="1" customHeight="1" x14ac:dyDescent="0.25">
      <c r="A6" s="64"/>
      <c r="B6" s="64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</row>
    <row r="7" spans="1:293" ht="16.149999999999999" hidden="1" customHeight="1" x14ac:dyDescent="0.25">
      <c r="A7" s="64"/>
      <c r="B7" s="64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</row>
    <row r="8" spans="1:293" ht="17.45" hidden="1" customHeight="1" x14ac:dyDescent="0.25">
      <c r="A8" s="64"/>
      <c r="B8" s="64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</row>
    <row r="9" spans="1:293" ht="18" hidden="1" customHeight="1" x14ac:dyDescent="0.25">
      <c r="A9" s="64"/>
      <c r="B9" s="64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</row>
    <row r="10" spans="1:293" ht="30" hidden="1" customHeight="1" x14ac:dyDescent="0.25">
      <c r="A10" s="64"/>
      <c r="B10" s="64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3"/>
      <c r="IT10" s="63"/>
    </row>
    <row r="11" spans="1:293" ht="15.75" x14ac:dyDescent="0.25">
      <c r="A11" s="64"/>
      <c r="B11" s="64"/>
      <c r="C11" s="67" t="s">
        <v>429</v>
      </c>
      <c r="D11" s="67" t="s">
        <v>5</v>
      </c>
      <c r="E11" s="67" t="s">
        <v>6</v>
      </c>
      <c r="F11" s="67" t="s">
        <v>430</v>
      </c>
      <c r="G11" s="67" t="s">
        <v>7</v>
      </c>
      <c r="H11" s="67" t="s">
        <v>8</v>
      </c>
      <c r="I11" s="67" t="s">
        <v>431</v>
      </c>
      <c r="J11" s="67" t="s">
        <v>9</v>
      </c>
      <c r="K11" s="67" t="s">
        <v>10</v>
      </c>
      <c r="L11" s="67" t="s">
        <v>503</v>
      </c>
      <c r="M11" s="67" t="s">
        <v>9</v>
      </c>
      <c r="N11" s="67" t="s">
        <v>10</v>
      </c>
      <c r="O11" s="67" t="s">
        <v>432</v>
      </c>
      <c r="P11" s="67" t="s">
        <v>11</v>
      </c>
      <c r="Q11" s="67" t="s">
        <v>4</v>
      </c>
      <c r="R11" s="67" t="s">
        <v>433</v>
      </c>
      <c r="S11" s="67" t="s">
        <v>6</v>
      </c>
      <c r="T11" s="67" t="s">
        <v>12</v>
      </c>
      <c r="U11" s="67" t="s">
        <v>434</v>
      </c>
      <c r="V11" s="67" t="s">
        <v>6</v>
      </c>
      <c r="W11" s="67" t="s">
        <v>12</v>
      </c>
      <c r="X11" s="67" t="s">
        <v>435</v>
      </c>
      <c r="Y11" s="67"/>
      <c r="Z11" s="67"/>
      <c r="AA11" s="67" t="s">
        <v>436</v>
      </c>
      <c r="AB11" s="67"/>
      <c r="AC11" s="67"/>
      <c r="AD11" s="67" t="s">
        <v>437</v>
      </c>
      <c r="AE11" s="67"/>
      <c r="AF11" s="67"/>
      <c r="AG11" s="67" t="s">
        <v>504</v>
      </c>
      <c r="AH11" s="67"/>
      <c r="AI11" s="67"/>
      <c r="AJ11" s="67" t="s">
        <v>438</v>
      </c>
      <c r="AK11" s="67"/>
      <c r="AL11" s="67"/>
      <c r="AM11" s="67" t="s">
        <v>439</v>
      </c>
      <c r="AN11" s="67"/>
      <c r="AO11" s="67"/>
      <c r="AP11" s="63" t="s">
        <v>440</v>
      </c>
      <c r="AQ11" s="63"/>
      <c r="AR11" s="63"/>
      <c r="AS11" s="67" t="s">
        <v>441</v>
      </c>
      <c r="AT11" s="67"/>
      <c r="AU11" s="67"/>
      <c r="AV11" s="67" t="s">
        <v>442</v>
      </c>
      <c r="AW11" s="67"/>
      <c r="AX11" s="67"/>
      <c r="AY11" s="67" t="s">
        <v>443</v>
      </c>
      <c r="AZ11" s="67"/>
      <c r="BA11" s="67"/>
      <c r="BB11" s="67" t="s">
        <v>444</v>
      </c>
      <c r="BC11" s="67"/>
      <c r="BD11" s="67"/>
      <c r="BE11" s="67" t="s">
        <v>445</v>
      </c>
      <c r="BF11" s="67"/>
      <c r="BG11" s="67"/>
      <c r="BH11" s="63" t="s">
        <v>446</v>
      </c>
      <c r="BI11" s="63"/>
      <c r="BJ11" s="63"/>
      <c r="BK11" s="63" t="s">
        <v>505</v>
      </c>
      <c r="BL11" s="63"/>
      <c r="BM11" s="63"/>
      <c r="BN11" s="67" t="s">
        <v>447</v>
      </c>
      <c r="BO11" s="67"/>
      <c r="BP11" s="67"/>
      <c r="BQ11" s="67" t="s">
        <v>448</v>
      </c>
      <c r="BR11" s="67"/>
      <c r="BS11" s="67"/>
      <c r="BT11" s="63" t="s">
        <v>449</v>
      </c>
      <c r="BU11" s="63"/>
      <c r="BV11" s="63"/>
      <c r="BW11" s="67" t="s">
        <v>450</v>
      </c>
      <c r="BX11" s="67"/>
      <c r="BY11" s="67"/>
      <c r="BZ11" s="67" t="s">
        <v>451</v>
      </c>
      <c r="CA11" s="67"/>
      <c r="CB11" s="67"/>
      <c r="CC11" s="67" t="s">
        <v>452</v>
      </c>
      <c r="CD11" s="67"/>
      <c r="CE11" s="67"/>
      <c r="CF11" s="67" t="s">
        <v>453</v>
      </c>
      <c r="CG11" s="67"/>
      <c r="CH11" s="67"/>
      <c r="CI11" s="67" t="s">
        <v>454</v>
      </c>
      <c r="CJ11" s="67"/>
      <c r="CK11" s="67"/>
      <c r="CL11" s="67" t="s">
        <v>455</v>
      </c>
      <c r="CM11" s="67"/>
      <c r="CN11" s="67"/>
      <c r="CO11" s="67" t="s">
        <v>506</v>
      </c>
      <c r="CP11" s="67"/>
      <c r="CQ11" s="67"/>
      <c r="CR11" s="67" t="s">
        <v>456</v>
      </c>
      <c r="CS11" s="67"/>
      <c r="CT11" s="67"/>
      <c r="CU11" s="67" t="s">
        <v>457</v>
      </c>
      <c r="CV11" s="67"/>
      <c r="CW11" s="67"/>
      <c r="CX11" s="67" t="s">
        <v>458</v>
      </c>
      <c r="CY11" s="67"/>
      <c r="CZ11" s="67"/>
      <c r="DA11" s="67" t="s">
        <v>459</v>
      </c>
      <c r="DB11" s="67"/>
      <c r="DC11" s="67"/>
      <c r="DD11" s="63" t="s">
        <v>460</v>
      </c>
      <c r="DE11" s="63"/>
      <c r="DF11" s="63"/>
      <c r="DG11" s="63" t="s">
        <v>461</v>
      </c>
      <c r="DH11" s="63"/>
      <c r="DI11" s="63"/>
      <c r="DJ11" s="63" t="s">
        <v>462</v>
      </c>
      <c r="DK11" s="63"/>
      <c r="DL11" s="63"/>
      <c r="DM11" s="63" t="s">
        <v>507</v>
      </c>
      <c r="DN11" s="63"/>
      <c r="DO11" s="63"/>
      <c r="DP11" s="63" t="s">
        <v>463</v>
      </c>
      <c r="DQ11" s="63"/>
      <c r="DR11" s="63"/>
      <c r="DS11" s="63" t="s">
        <v>464</v>
      </c>
      <c r="DT11" s="63"/>
      <c r="DU11" s="63"/>
      <c r="DV11" s="63" t="s">
        <v>465</v>
      </c>
      <c r="DW11" s="63"/>
      <c r="DX11" s="63"/>
      <c r="DY11" s="63" t="s">
        <v>466</v>
      </c>
      <c r="DZ11" s="63"/>
      <c r="EA11" s="63"/>
      <c r="EB11" s="63" t="s">
        <v>467</v>
      </c>
      <c r="EC11" s="63"/>
      <c r="ED11" s="63"/>
      <c r="EE11" s="63" t="s">
        <v>468</v>
      </c>
      <c r="EF11" s="63"/>
      <c r="EG11" s="63"/>
      <c r="EH11" s="63" t="s">
        <v>508</v>
      </c>
      <c r="EI11" s="63"/>
      <c r="EJ11" s="63"/>
      <c r="EK11" s="63" t="s">
        <v>469</v>
      </c>
      <c r="EL11" s="63"/>
      <c r="EM11" s="63"/>
      <c r="EN11" s="63" t="s">
        <v>470</v>
      </c>
      <c r="EO11" s="63"/>
      <c r="EP11" s="63"/>
      <c r="EQ11" s="63" t="s">
        <v>471</v>
      </c>
      <c r="ER11" s="63"/>
      <c r="ES11" s="63"/>
      <c r="ET11" s="63" t="s">
        <v>472</v>
      </c>
      <c r="EU11" s="63"/>
      <c r="EV11" s="63"/>
      <c r="EW11" s="63" t="s">
        <v>473</v>
      </c>
      <c r="EX11" s="63"/>
      <c r="EY11" s="63"/>
      <c r="EZ11" s="63" t="s">
        <v>474</v>
      </c>
      <c r="FA11" s="63"/>
      <c r="FB11" s="63"/>
      <c r="FC11" s="63" t="s">
        <v>475</v>
      </c>
      <c r="FD11" s="63"/>
      <c r="FE11" s="63"/>
      <c r="FF11" s="63" t="s">
        <v>476</v>
      </c>
      <c r="FG11" s="63"/>
      <c r="FH11" s="63"/>
      <c r="FI11" s="63" t="s">
        <v>477</v>
      </c>
      <c r="FJ11" s="63"/>
      <c r="FK11" s="63"/>
      <c r="FL11" s="63" t="s">
        <v>509</v>
      </c>
      <c r="FM11" s="63"/>
      <c r="FN11" s="63"/>
      <c r="FO11" s="63" t="s">
        <v>478</v>
      </c>
      <c r="FP11" s="63"/>
      <c r="FQ11" s="63"/>
      <c r="FR11" s="63" t="s">
        <v>479</v>
      </c>
      <c r="FS11" s="63"/>
      <c r="FT11" s="63"/>
      <c r="FU11" s="63" t="s">
        <v>480</v>
      </c>
      <c r="FV11" s="63"/>
      <c r="FW11" s="63"/>
      <c r="FX11" s="63" t="s">
        <v>481</v>
      </c>
      <c r="FY11" s="63"/>
      <c r="FZ11" s="63"/>
      <c r="GA11" s="63" t="s">
        <v>482</v>
      </c>
      <c r="GB11" s="63"/>
      <c r="GC11" s="63"/>
      <c r="GD11" s="63" t="s">
        <v>483</v>
      </c>
      <c r="GE11" s="63"/>
      <c r="GF11" s="63"/>
      <c r="GG11" s="63" t="s">
        <v>484</v>
      </c>
      <c r="GH11" s="63"/>
      <c r="GI11" s="63"/>
      <c r="GJ11" s="63" t="s">
        <v>485</v>
      </c>
      <c r="GK11" s="63"/>
      <c r="GL11" s="63"/>
      <c r="GM11" s="63" t="s">
        <v>486</v>
      </c>
      <c r="GN11" s="63"/>
      <c r="GO11" s="63"/>
      <c r="GP11" s="63" t="s">
        <v>510</v>
      </c>
      <c r="GQ11" s="63"/>
      <c r="GR11" s="63"/>
      <c r="GS11" s="63" t="s">
        <v>487</v>
      </c>
      <c r="GT11" s="63"/>
      <c r="GU11" s="63"/>
      <c r="GV11" s="63" t="s">
        <v>488</v>
      </c>
      <c r="GW11" s="63"/>
      <c r="GX11" s="63"/>
      <c r="GY11" s="63" t="s">
        <v>489</v>
      </c>
      <c r="GZ11" s="63"/>
      <c r="HA11" s="63"/>
      <c r="HB11" s="63" t="s">
        <v>490</v>
      </c>
      <c r="HC11" s="63"/>
      <c r="HD11" s="63"/>
      <c r="HE11" s="63" t="s">
        <v>491</v>
      </c>
      <c r="HF11" s="63"/>
      <c r="HG11" s="63"/>
      <c r="HH11" s="63" t="s">
        <v>492</v>
      </c>
      <c r="HI11" s="63"/>
      <c r="HJ11" s="63"/>
      <c r="HK11" s="63" t="s">
        <v>493</v>
      </c>
      <c r="HL11" s="63"/>
      <c r="HM11" s="63"/>
      <c r="HN11" s="63" t="s">
        <v>494</v>
      </c>
      <c r="HO11" s="63"/>
      <c r="HP11" s="63"/>
      <c r="HQ11" s="63" t="s">
        <v>495</v>
      </c>
      <c r="HR11" s="63"/>
      <c r="HS11" s="63"/>
      <c r="HT11" s="63" t="s">
        <v>511</v>
      </c>
      <c r="HU11" s="63"/>
      <c r="HV11" s="63"/>
      <c r="HW11" s="63" t="s">
        <v>496</v>
      </c>
      <c r="HX11" s="63"/>
      <c r="HY11" s="63"/>
      <c r="HZ11" s="63" t="s">
        <v>497</v>
      </c>
      <c r="IA11" s="63"/>
      <c r="IB11" s="63"/>
      <c r="IC11" s="63" t="s">
        <v>498</v>
      </c>
      <c r="ID11" s="63"/>
      <c r="IE11" s="63"/>
      <c r="IF11" s="63" t="s">
        <v>499</v>
      </c>
      <c r="IG11" s="63"/>
      <c r="IH11" s="63"/>
      <c r="II11" s="63" t="s">
        <v>512</v>
      </c>
      <c r="IJ11" s="63"/>
      <c r="IK11" s="63"/>
      <c r="IL11" s="63" t="s">
        <v>500</v>
      </c>
      <c r="IM11" s="63"/>
      <c r="IN11" s="63"/>
      <c r="IO11" s="63" t="s">
        <v>501</v>
      </c>
      <c r="IP11" s="63"/>
      <c r="IQ11" s="63"/>
      <c r="IR11" s="63" t="s">
        <v>502</v>
      </c>
      <c r="IS11" s="63"/>
      <c r="IT11" s="63"/>
    </row>
    <row r="12" spans="1:293" ht="93" customHeight="1" x14ac:dyDescent="0.25">
      <c r="A12" s="64"/>
      <c r="B12" s="64"/>
      <c r="C12" s="57" t="s">
        <v>997</v>
      </c>
      <c r="D12" s="57"/>
      <c r="E12" s="57"/>
      <c r="F12" s="57" t="s">
        <v>998</v>
      </c>
      <c r="G12" s="57"/>
      <c r="H12" s="57"/>
      <c r="I12" s="57" t="s">
        <v>999</v>
      </c>
      <c r="J12" s="57"/>
      <c r="K12" s="57"/>
      <c r="L12" s="57" t="s">
        <v>1000</v>
      </c>
      <c r="M12" s="57"/>
      <c r="N12" s="57"/>
      <c r="O12" s="57" t="s">
        <v>1001</v>
      </c>
      <c r="P12" s="57"/>
      <c r="Q12" s="57"/>
      <c r="R12" s="57" t="s">
        <v>1002</v>
      </c>
      <c r="S12" s="57"/>
      <c r="T12" s="57"/>
      <c r="U12" s="57" t="s">
        <v>1003</v>
      </c>
      <c r="V12" s="57"/>
      <c r="W12" s="57"/>
      <c r="X12" s="57" t="s">
        <v>1004</v>
      </c>
      <c r="Y12" s="57"/>
      <c r="Z12" s="57"/>
      <c r="AA12" s="57" t="s">
        <v>1005</v>
      </c>
      <c r="AB12" s="57"/>
      <c r="AC12" s="57"/>
      <c r="AD12" s="57" t="s">
        <v>1006</v>
      </c>
      <c r="AE12" s="57"/>
      <c r="AF12" s="57"/>
      <c r="AG12" s="57" t="s">
        <v>1007</v>
      </c>
      <c r="AH12" s="57"/>
      <c r="AI12" s="57"/>
      <c r="AJ12" s="57" t="s">
        <v>1008</v>
      </c>
      <c r="AK12" s="57"/>
      <c r="AL12" s="57"/>
      <c r="AM12" s="57" t="s">
        <v>1009</v>
      </c>
      <c r="AN12" s="57"/>
      <c r="AO12" s="57"/>
      <c r="AP12" s="57" t="s">
        <v>1010</v>
      </c>
      <c r="AQ12" s="57"/>
      <c r="AR12" s="57"/>
      <c r="AS12" s="57" t="s">
        <v>1011</v>
      </c>
      <c r="AT12" s="57"/>
      <c r="AU12" s="57"/>
      <c r="AV12" s="57" t="s">
        <v>1012</v>
      </c>
      <c r="AW12" s="57"/>
      <c r="AX12" s="57"/>
      <c r="AY12" s="57" t="s">
        <v>1013</v>
      </c>
      <c r="AZ12" s="57"/>
      <c r="BA12" s="57"/>
      <c r="BB12" s="57" t="s">
        <v>1014</v>
      </c>
      <c r="BC12" s="57"/>
      <c r="BD12" s="57"/>
      <c r="BE12" s="57" t="s">
        <v>1015</v>
      </c>
      <c r="BF12" s="57"/>
      <c r="BG12" s="57"/>
      <c r="BH12" s="57" t="s">
        <v>1016</v>
      </c>
      <c r="BI12" s="57"/>
      <c r="BJ12" s="57"/>
      <c r="BK12" s="57" t="s">
        <v>1017</v>
      </c>
      <c r="BL12" s="57"/>
      <c r="BM12" s="57"/>
      <c r="BN12" s="57" t="s">
        <v>1018</v>
      </c>
      <c r="BO12" s="57"/>
      <c r="BP12" s="57"/>
      <c r="BQ12" s="57" t="s">
        <v>1019</v>
      </c>
      <c r="BR12" s="57"/>
      <c r="BS12" s="57"/>
      <c r="BT12" s="57" t="s">
        <v>1020</v>
      </c>
      <c r="BU12" s="57"/>
      <c r="BV12" s="57"/>
      <c r="BW12" s="57" t="s">
        <v>1021</v>
      </c>
      <c r="BX12" s="57"/>
      <c r="BY12" s="57"/>
      <c r="BZ12" s="57" t="s">
        <v>864</v>
      </c>
      <c r="CA12" s="57"/>
      <c r="CB12" s="57"/>
      <c r="CC12" s="57" t="s">
        <v>1022</v>
      </c>
      <c r="CD12" s="57"/>
      <c r="CE12" s="57"/>
      <c r="CF12" s="57" t="s">
        <v>1023</v>
      </c>
      <c r="CG12" s="57"/>
      <c r="CH12" s="57"/>
      <c r="CI12" s="57" t="s">
        <v>1024</v>
      </c>
      <c r="CJ12" s="57"/>
      <c r="CK12" s="57"/>
      <c r="CL12" s="57" t="s">
        <v>1025</v>
      </c>
      <c r="CM12" s="57"/>
      <c r="CN12" s="57"/>
      <c r="CO12" s="57" t="s">
        <v>1026</v>
      </c>
      <c r="CP12" s="57"/>
      <c r="CQ12" s="57"/>
      <c r="CR12" s="57" t="s">
        <v>1027</v>
      </c>
      <c r="CS12" s="57"/>
      <c r="CT12" s="57"/>
      <c r="CU12" s="57" t="s">
        <v>1028</v>
      </c>
      <c r="CV12" s="57"/>
      <c r="CW12" s="57"/>
      <c r="CX12" s="57" t="s">
        <v>1029</v>
      </c>
      <c r="CY12" s="57"/>
      <c r="CZ12" s="57"/>
      <c r="DA12" s="57" t="s">
        <v>1030</v>
      </c>
      <c r="DB12" s="57"/>
      <c r="DC12" s="57"/>
      <c r="DD12" s="57" t="s">
        <v>1031</v>
      </c>
      <c r="DE12" s="57"/>
      <c r="DF12" s="57"/>
      <c r="DG12" s="57" t="s">
        <v>1032</v>
      </c>
      <c r="DH12" s="57"/>
      <c r="DI12" s="57"/>
      <c r="DJ12" s="56" t="s">
        <v>1033</v>
      </c>
      <c r="DK12" s="56"/>
      <c r="DL12" s="56"/>
      <c r="DM12" s="56" t="s">
        <v>1034</v>
      </c>
      <c r="DN12" s="56"/>
      <c r="DO12" s="56"/>
      <c r="DP12" s="56" t="s">
        <v>1035</v>
      </c>
      <c r="DQ12" s="56"/>
      <c r="DR12" s="56"/>
      <c r="DS12" s="56" t="s">
        <v>1036</v>
      </c>
      <c r="DT12" s="56"/>
      <c r="DU12" s="56"/>
      <c r="DV12" s="56" t="s">
        <v>543</v>
      </c>
      <c r="DW12" s="56"/>
      <c r="DX12" s="56"/>
      <c r="DY12" s="57" t="s">
        <v>559</v>
      </c>
      <c r="DZ12" s="57"/>
      <c r="EA12" s="57"/>
      <c r="EB12" s="57" t="s">
        <v>560</v>
      </c>
      <c r="EC12" s="57"/>
      <c r="ED12" s="57"/>
      <c r="EE12" s="57" t="s">
        <v>896</v>
      </c>
      <c r="EF12" s="57"/>
      <c r="EG12" s="57"/>
      <c r="EH12" s="57" t="s">
        <v>561</v>
      </c>
      <c r="EI12" s="57"/>
      <c r="EJ12" s="57"/>
      <c r="EK12" s="57" t="s">
        <v>994</v>
      </c>
      <c r="EL12" s="57"/>
      <c r="EM12" s="57"/>
      <c r="EN12" s="57" t="s">
        <v>564</v>
      </c>
      <c r="EO12" s="57"/>
      <c r="EP12" s="57"/>
      <c r="EQ12" s="57" t="s">
        <v>905</v>
      </c>
      <c r="ER12" s="57"/>
      <c r="ES12" s="57"/>
      <c r="ET12" s="57" t="s">
        <v>569</v>
      </c>
      <c r="EU12" s="57"/>
      <c r="EV12" s="57"/>
      <c r="EW12" s="57" t="s">
        <v>908</v>
      </c>
      <c r="EX12" s="57"/>
      <c r="EY12" s="57"/>
      <c r="EZ12" s="57" t="s">
        <v>910</v>
      </c>
      <c r="FA12" s="57"/>
      <c r="FB12" s="57"/>
      <c r="FC12" s="57" t="s">
        <v>912</v>
      </c>
      <c r="FD12" s="57"/>
      <c r="FE12" s="57"/>
      <c r="FF12" s="57" t="s">
        <v>995</v>
      </c>
      <c r="FG12" s="57"/>
      <c r="FH12" s="57"/>
      <c r="FI12" s="57" t="s">
        <v>915</v>
      </c>
      <c r="FJ12" s="57"/>
      <c r="FK12" s="57"/>
      <c r="FL12" s="57" t="s">
        <v>573</v>
      </c>
      <c r="FM12" s="57"/>
      <c r="FN12" s="57"/>
      <c r="FO12" s="57" t="s">
        <v>919</v>
      </c>
      <c r="FP12" s="57"/>
      <c r="FQ12" s="57"/>
      <c r="FR12" s="57" t="s">
        <v>922</v>
      </c>
      <c r="FS12" s="57"/>
      <c r="FT12" s="57"/>
      <c r="FU12" s="57" t="s">
        <v>926</v>
      </c>
      <c r="FV12" s="57"/>
      <c r="FW12" s="57"/>
      <c r="FX12" s="57" t="s">
        <v>928</v>
      </c>
      <c r="FY12" s="57"/>
      <c r="FZ12" s="57"/>
      <c r="GA12" s="56" t="s">
        <v>931</v>
      </c>
      <c r="GB12" s="56"/>
      <c r="GC12" s="56"/>
      <c r="GD12" s="57" t="s">
        <v>578</v>
      </c>
      <c r="GE12" s="57"/>
      <c r="GF12" s="57"/>
      <c r="GG12" s="56" t="s">
        <v>938</v>
      </c>
      <c r="GH12" s="56"/>
      <c r="GI12" s="56"/>
      <c r="GJ12" s="56" t="s">
        <v>939</v>
      </c>
      <c r="GK12" s="56"/>
      <c r="GL12" s="56"/>
      <c r="GM12" s="56" t="s">
        <v>941</v>
      </c>
      <c r="GN12" s="56"/>
      <c r="GO12" s="56"/>
      <c r="GP12" s="56" t="s">
        <v>942</v>
      </c>
      <c r="GQ12" s="56"/>
      <c r="GR12" s="56"/>
      <c r="GS12" s="56" t="s">
        <v>585</v>
      </c>
      <c r="GT12" s="56"/>
      <c r="GU12" s="56"/>
      <c r="GV12" s="56" t="s">
        <v>587</v>
      </c>
      <c r="GW12" s="56"/>
      <c r="GX12" s="56"/>
      <c r="GY12" s="56" t="s">
        <v>588</v>
      </c>
      <c r="GZ12" s="56"/>
      <c r="HA12" s="56"/>
      <c r="HB12" s="57" t="s">
        <v>949</v>
      </c>
      <c r="HC12" s="57"/>
      <c r="HD12" s="57"/>
      <c r="HE12" s="57" t="s">
        <v>951</v>
      </c>
      <c r="HF12" s="57"/>
      <c r="HG12" s="57"/>
      <c r="HH12" s="57" t="s">
        <v>594</v>
      </c>
      <c r="HI12" s="57"/>
      <c r="HJ12" s="57"/>
      <c r="HK12" s="57" t="s">
        <v>952</v>
      </c>
      <c r="HL12" s="57"/>
      <c r="HM12" s="57"/>
      <c r="HN12" s="57" t="s">
        <v>955</v>
      </c>
      <c r="HO12" s="57"/>
      <c r="HP12" s="57"/>
      <c r="HQ12" s="57" t="s">
        <v>597</v>
      </c>
      <c r="HR12" s="57"/>
      <c r="HS12" s="57"/>
      <c r="HT12" s="57" t="s">
        <v>595</v>
      </c>
      <c r="HU12" s="57"/>
      <c r="HV12" s="57"/>
      <c r="HW12" s="57" t="s">
        <v>416</v>
      </c>
      <c r="HX12" s="57"/>
      <c r="HY12" s="57"/>
      <c r="HZ12" s="57" t="s">
        <v>964</v>
      </c>
      <c r="IA12" s="57"/>
      <c r="IB12" s="57"/>
      <c r="IC12" s="57" t="s">
        <v>968</v>
      </c>
      <c r="ID12" s="57"/>
      <c r="IE12" s="57"/>
      <c r="IF12" s="57" t="s">
        <v>600</v>
      </c>
      <c r="IG12" s="57"/>
      <c r="IH12" s="57"/>
      <c r="II12" s="57" t="s">
        <v>973</v>
      </c>
      <c r="IJ12" s="57"/>
      <c r="IK12" s="57"/>
      <c r="IL12" s="57" t="s">
        <v>974</v>
      </c>
      <c r="IM12" s="57"/>
      <c r="IN12" s="57"/>
      <c r="IO12" s="57" t="s">
        <v>978</v>
      </c>
      <c r="IP12" s="57"/>
      <c r="IQ12" s="57"/>
      <c r="IR12" s="57" t="s">
        <v>982</v>
      </c>
      <c r="IS12" s="57"/>
      <c r="IT12" s="57"/>
    </row>
    <row r="13" spans="1:293" ht="82.5" customHeight="1" x14ac:dyDescent="0.25">
      <c r="A13" s="64"/>
      <c r="B13" s="64"/>
      <c r="C13" s="43" t="s">
        <v>15</v>
      </c>
      <c r="D13" s="43" t="s">
        <v>832</v>
      </c>
      <c r="E13" s="43" t="s">
        <v>833</v>
      </c>
      <c r="F13" s="43" t="s">
        <v>834</v>
      </c>
      <c r="G13" s="43" t="s">
        <v>835</v>
      </c>
      <c r="H13" s="43" t="s">
        <v>726</v>
      </c>
      <c r="I13" s="43" t="s">
        <v>836</v>
      </c>
      <c r="J13" s="43" t="s">
        <v>837</v>
      </c>
      <c r="K13" s="43" t="s">
        <v>514</v>
      </c>
      <c r="L13" s="43" t="s">
        <v>71</v>
      </c>
      <c r="M13" s="43" t="s">
        <v>515</v>
      </c>
      <c r="N13" s="43" t="s">
        <v>516</v>
      </c>
      <c r="O13" s="43" t="s">
        <v>422</v>
      </c>
      <c r="P13" s="43" t="s">
        <v>838</v>
      </c>
      <c r="Q13" s="43" t="s">
        <v>423</v>
      </c>
      <c r="R13" s="43" t="s">
        <v>517</v>
      </c>
      <c r="S13" s="43" t="s">
        <v>839</v>
      </c>
      <c r="T13" s="43" t="s">
        <v>518</v>
      </c>
      <c r="U13" s="43" t="s">
        <v>840</v>
      </c>
      <c r="V13" s="43" t="s">
        <v>841</v>
      </c>
      <c r="W13" s="43" t="s">
        <v>842</v>
      </c>
      <c r="X13" s="43" t="s">
        <v>519</v>
      </c>
      <c r="Y13" s="43" t="s">
        <v>520</v>
      </c>
      <c r="Z13" s="43" t="s">
        <v>843</v>
      </c>
      <c r="AA13" s="43" t="s">
        <v>52</v>
      </c>
      <c r="AB13" s="43" t="s">
        <v>57</v>
      </c>
      <c r="AC13" s="43" t="s">
        <v>59</v>
      </c>
      <c r="AD13" s="43" t="s">
        <v>309</v>
      </c>
      <c r="AE13" s="43" t="s">
        <v>310</v>
      </c>
      <c r="AF13" s="43" t="s">
        <v>844</v>
      </c>
      <c r="AG13" s="43" t="s">
        <v>845</v>
      </c>
      <c r="AH13" s="43" t="s">
        <v>846</v>
      </c>
      <c r="AI13" s="43" t="s">
        <v>847</v>
      </c>
      <c r="AJ13" s="43" t="s">
        <v>848</v>
      </c>
      <c r="AK13" s="43" t="s">
        <v>314</v>
      </c>
      <c r="AL13" s="43" t="s">
        <v>849</v>
      </c>
      <c r="AM13" s="43" t="s">
        <v>522</v>
      </c>
      <c r="AN13" s="43" t="s">
        <v>523</v>
      </c>
      <c r="AO13" s="43" t="s">
        <v>850</v>
      </c>
      <c r="AP13" s="43" t="s">
        <v>524</v>
      </c>
      <c r="AQ13" s="43" t="s">
        <v>851</v>
      </c>
      <c r="AR13" s="43" t="s">
        <v>525</v>
      </c>
      <c r="AS13" s="43" t="s">
        <v>32</v>
      </c>
      <c r="AT13" s="43" t="s">
        <v>74</v>
      </c>
      <c r="AU13" s="43" t="s">
        <v>852</v>
      </c>
      <c r="AV13" s="43" t="s">
        <v>526</v>
      </c>
      <c r="AW13" s="43" t="s">
        <v>527</v>
      </c>
      <c r="AX13" s="43" t="s">
        <v>853</v>
      </c>
      <c r="AY13" s="43" t="s">
        <v>60</v>
      </c>
      <c r="AZ13" s="43" t="s">
        <v>315</v>
      </c>
      <c r="BA13" s="43" t="s">
        <v>528</v>
      </c>
      <c r="BB13" s="43" t="s">
        <v>529</v>
      </c>
      <c r="BC13" s="43" t="s">
        <v>530</v>
      </c>
      <c r="BD13" s="43" t="s">
        <v>531</v>
      </c>
      <c r="BE13" s="43" t="s">
        <v>532</v>
      </c>
      <c r="BF13" s="43" t="s">
        <v>533</v>
      </c>
      <c r="BG13" s="43" t="s">
        <v>854</v>
      </c>
      <c r="BH13" s="43" t="s">
        <v>855</v>
      </c>
      <c r="BI13" s="43" t="s">
        <v>534</v>
      </c>
      <c r="BJ13" s="43" t="s">
        <v>856</v>
      </c>
      <c r="BK13" s="43" t="s">
        <v>535</v>
      </c>
      <c r="BL13" s="43" t="s">
        <v>536</v>
      </c>
      <c r="BM13" s="43" t="s">
        <v>857</v>
      </c>
      <c r="BN13" s="43" t="s">
        <v>858</v>
      </c>
      <c r="BO13" s="43" t="s">
        <v>859</v>
      </c>
      <c r="BP13" s="43" t="s">
        <v>521</v>
      </c>
      <c r="BQ13" s="43" t="s">
        <v>860</v>
      </c>
      <c r="BR13" s="43" t="s">
        <v>861</v>
      </c>
      <c r="BS13" s="43" t="s">
        <v>862</v>
      </c>
      <c r="BT13" s="43" t="s">
        <v>537</v>
      </c>
      <c r="BU13" s="43" t="s">
        <v>538</v>
      </c>
      <c r="BV13" s="43" t="s">
        <v>863</v>
      </c>
      <c r="BW13" s="43" t="s">
        <v>539</v>
      </c>
      <c r="BX13" s="43" t="s">
        <v>540</v>
      </c>
      <c r="BY13" s="43" t="s">
        <v>541</v>
      </c>
      <c r="BZ13" s="43" t="s">
        <v>864</v>
      </c>
      <c r="CA13" s="43" t="s">
        <v>865</v>
      </c>
      <c r="CB13" s="43" t="s">
        <v>866</v>
      </c>
      <c r="CC13" s="43" t="s">
        <v>867</v>
      </c>
      <c r="CD13" s="43" t="s">
        <v>544</v>
      </c>
      <c r="CE13" s="43" t="s">
        <v>545</v>
      </c>
      <c r="CF13" s="43" t="s">
        <v>868</v>
      </c>
      <c r="CG13" s="43" t="s">
        <v>869</v>
      </c>
      <c r="CH13" s="43" t="s">
        <v>542</v>
      </c>
      <c r="CI13" s="43" t="s">
        <v>870</v>
      </c>
      <c r="CJ13" s="43" t="s">
        <v>871</v>
      </c>
      <c r="CK13" s="43" t="s">
        <v>546</v>
      </c>
      <c r="CL13" s="43" t="s">
        <v>154</v>
      </c>
      <c r="CM13" s="43" t="s">
        <v>320</v>
      </c>
      <c r="CN13" s="43" t="s">
        <v>155</v>
      </c>
      <c r="CO13" s="43" t="s">
        <v>547</v>
      </c>
      <c r="CP13" s="43" t="s">
        <v>872</v>
      </c>
      <c r="CQ13" s="43" t="s">
        <v>548</v>
      </c>
      <c r="CR13" s="43" t="s">
        <v>549</v>
      </c>
      <c r="CS13" s="43" t="s">
        <v>873</v>
      </c>
      <c r="CT13" s="43" t="s">
        <v>550</v>
      </c>
      <c r="CU13" s="43" t="s">
        <v>330</v>
      </c>
      <c r="CV13" s="43" t="s">
        <v>331</v>
      </c>
      <c r="CW13" s="43" t="s">
        <v>332</v>
      </c>
      <c r="CX13" s="43" t="s">
        <v>874</v>
      </c>
      <c r="CY13" s="43" t="s">
        <v>875</v>
      </c>
      <c r="CZ13" s="43" t="s">
        <v>335</v>
      </c>
      <c r="DA13" s="43" t="s">
        <v>311</v>
      </c>
      <c r="DB13" s="43" t="s">
        <v>312</v>
      </c>
      <c r="DC13" s="43" t="s">
        <v>551</v>
      </c>
      <c r="DD13" s="43" t="s">
        <v>554</v>
      </c>
      <c r="DE13" s="43" t="s">
        <v>555</v>
      </c>
      <c r="DF13" s="43" t="s">
        <v>876</v>
      </c>
      <c r="DG13" s="43" t="s">
        <v>877</v>
      </c>
      <c r="DH13" s="43" t="s">
        <v>878</v>
      </c>
      <c r="DI13" s="43" t="s">
        <v>879</v>
      </c>
      <c r="DJ13" s="44" t="s">
        <v>160</v>
      </c>
      <c r="DK13" s="43" t="s">
        <v>880</v>
      </c>
      <c r="DL13" s="44" t="s">
        <v>881</v>
      </c>
      <c r="DM13" s="44" t="s">
        <v>556</v>
      </c>
      <c r="DN13" s="43" t="s">
        <v>882</v>
      </c>
      <c r="DO13" s="44" t="s">
        <v>557</v>
      </c>
      <c r="DP13" s="44" t="s">
        <v>558</v>
      </c>
      <c r="DQ13" s="43" t="s">
        <v>993</v>
      </c>
      <c r="DR13" s="44" t="s">
        <v>883</v>
      </c>
      <c r="DS13" s="44" t="s">
        <v>884</v>
      </c>
      <c r="DT13" s="43" t="s">
        <v>885</v>
      </c>
      <c r="DU13" s="44" t="s">
        <v>886</v>
      </c>
      <c r="DV13" s="44" t="s">
        <v>887</v>
      </c>
      <c r="DW13" s="43" t="s">
        <v>888</v>
      </c>
      <c r="DX13" s="44" t="s">
        <v>889</v>
      </c>
      <c r="DY13" s="43" t="s">
        <v>890</v>
      </c>
      <c r="DZ13" s="43" t="s">
        <v>891</v>
      </c>
      <c r="EA13" s="43" t="s">
        <v>892</v>
      </c>
      <c r="EB13" s="43" t="s">
        <v>893</v>
      </c>
      <c r="EC13" s="43" t="s">
        <v>894</v>
      </c>
      <c r="ED13" s="43" t="s">
        <v>895</v>
      </c>
      <c r="EE13" s="43" t="s">
        <v>897</v>
      </c>
      <c r="EF13" s="43" t="s">
        <v>898</v>
      </c>
      <c r="EG13" s="43" t="s">
        <v>899</v>
      </c>
      <c r="EH13" s="43" t="s">
        <v>562</v>
      </c>
      <c r="EI13" s="43" t="s">
        <v>563</v>
      </c>
      <c r="EJ13" s="43" t="s">
        <v>900</v>
      </c>
      <c r="EK13" s="43" t="s">
        <v>901</v>
      </c>
      <c r="EL13" s="43" t="s">
        <v>902</v>
      </c>
      <c r="EM13" s="43" t="s">
        <v>903</v>
      </c>
      <c r="EN13" s="43" t="s">
        <v>565</v>
      </c>
      <c r="EO13" s="43" t="s">
        <v>566</v>
      </c>
      <c r="EP13" s="43" t="s">
        <v>904</v>
      </c>
      <c r="EQ13" s="43" t="s">
        <v>567</v>
      </c>
      <c r="ER13" s="43" t="s">
        <v>568</v>
      </c>
      <c r="ES13" s="43" t="s">
        <v>906</v>
      </c>
      <c r="ET13" s="43" t="s">
        <v>570</v>
      </c>
      <c r="EU13" s="43" t="s">
        <v>571</v>
      </c>
      <c r="EV13" s="43" t="s">
        <v>907</v>
      </c>
      <c r="EW13" s="43" t="s">
        <v>570</v>
      </c>
      <c r="EX13" s="43" t="s">
        <v>571</v>
      </c>
      <c r="EY13" s="43" t="s">
        <v>909</v>
      </c>
      <c r="EZ13" s="43" t="s">
        <v>52</v>
      </c>
      <c r="FA13" s="43" t="s">
        <v>911</v>
      </c>
      <c r="FB13" s="43" t="s">
        <v>58</v>
      </c>
      <c r="FC13" s="43" t="s">
        <v>552</v>
      </c>
      <c r="FD13" s="43" t="s">
        <v>553</v>
      </c>
      <c r="FE13" s="43" t="s">
        <v>584</v>
      </c>
      <c r="FF13" s="43" t="s">
        <v>572</v>
      </c>
      <c r="FG13" s="43" t="s">
        <v>913</v>
      </c>
      <c r="FH13" s="43" t="s">
        <v>914</v>
      </c>
      <c r="FI13" s="43" t="s">
        <v>13</v>
      </c>
      <c r="FJ13" s="43" t="s">
        <v>14</v>
      </c>
      <c r="FK13" s="43" t="s">
        <v>43</v>
      </c>
      <c r="FL13" s="43" t="s">
        <v>916</v>
      </c>
      <c r="FM13" s="43" t="s">
        <v>917</v>
      </c>
      <c r="FN13" s="43" t="s">
        <v>918</v>
      </c>
      <c r="FO13" s="43" t="s">
        <v>920</v>
      </c>
      <c r="FP13" s="43" t="s">
        <v>921</v>
      </c>
      <c r="FQ13" s="43" t="s">
        <v>923</v>
      </c>
      <c r="FR13" s="43" t="s">
        <v>574</v>
      </c>
      <c r="FS13" s="43" t="s">
        <v>924</v>
      </c>
      <c r="FT13" s="43" t="s">
        <v>925</v>
      </c>
      <c r="FU13" s="43" t="s">
        <v>575</v>
      </c>
      <c r="FV13" s="43" t="s">
        <v>576</v>
      </c>
      <c r="FW13" s="43" t="s">
        <v>927</v>
      </c>
      <c r="FX13" s="43" t="s">
        <v>929</v>
      </c>
      <c r="FY13" s="43" t="s">
        <v>577</v>
      </c>
      <c r="FZ13" s="43" t="s">
        <v>930</v>
      </c>
      <c r="GA13" s="44" t="s">
        <v>932</v>
      </c>
      <c r="GB13" s="43" t="s">
        <v>933</v>
      </c>
      <c r="GC13" s="44" t="s">
        <v>934</v>
      </c>
      <c r="GD13" s="43" t="s">
        <v>935</v>
      </c>
      <c r="GE13" s="43" t="s">
        <v>936</v>
      </c>
      <c r="GF13" s="43" t="s">
        <v>937</v>
      </c>
      <c r="GG13" s="44" t="s">
        <v>45</v>
      </c>
      <c r="GH13" s="43" t="s">
        <v>579</v>
      </c>
      <c r="GI13" s="44" t="s">
        <v>580</v>
      </c>
      <c r="GJ13" s="44" t="s">
        <v>940</v>
      </c>
      <c r="GK13" s="43" t="s">
        <v>322</v>
      </c>
      <c r="GL13" s="44" t="s">
        <v>581</v>
      </c>
      <c r="GM13" s="44" t="s">
        <v>69</v>
      </c>
      <c r="GN13" s="43" t="s">
        <v>72</v>
      </c>
      <c r="GO13" s="44" t="s">
        <v>584</v>
      </c>
      <c r="GP13" s="44" t="s">
        <v>582</v>
      </c>
      <c r="GQ13" s="43" t="s">
        <v>583</v>
      </c>
      <c r="GR13" s="44" t="s">
        <v>943</v>
      </c>
      <c r="GS13" s="44" t="s">
        <v>944</v>
      </c>
      <c r="GT13" s="43" t="s">
        <v>586</v>
      </c>
      <c r="GU13" s="44" t="s">
        <v>945</v>
      </c>
      <c r="GV13" s="44" t="s">
        <v>946</v>
      </c>
      <c r="GW13" s="43" t="s">
        <v>947</v>
      </c>
      <c r="GX13" s="44" t="s">
        <v>948</v>
      </c>
      <c r="GY13" s="44" t="s">
        <v>589</v>
      </c>
      <c r="GZ13" s="43" t="s">
        <v>590</v>
      </c>
      <c r="HA13" s="44" t="s">
        <v>591</v>
      </c>
      <c r="HB13" s="43" t="s">
        <v>374</v>
      </c>
      <c r="HC13" s="43" t="s">
        <v>950</v>
      </c>
      <c r="HD13" s="43" t="s">
        <v>592</v>
      </c>
      <c r="HE13" s="43" t="s">
        <v>32</v>
      </c>
      <c r="HF13" s="43" t="s">
        <v>74</v>
      </c>
      <c r="HG13" s="43" t="s">
        <v>73</v>
      </c>
      <c r="HH13" s="43" t="s">
        <v>17</v>
      </c>
      <c r="HI13" s="43" t="s">
        <v>18</v>
      </c>
      <c r="HJ13" s="43" t="s">
        <v>36</v>
      </c>
      <c r="HK13" s="43" t="s">
        <v>953</v>
      </c>
      <c r="HL13" s="43" t="s">
        <v>593</v>
      </c>
      <c r="HM13" s="43" t="s">
        <v>954</v>
      </c>
      <c r="HN13" s="43" t="s">
        <v>956</v>
      </c>
      <c r="HO13" s="43" t="s">
        <v>957</v>
      </c>
      <c r="HP13" s="43" t="s">
        <v>958</v>
      </c>
      <c r="HQ13" s="43" t="s">
        <v>598</v>
      </c>
      <c r="HR13" s="43" t="s">
        <v>599</v>
      </c>
      <c r="HS13" s="43" t="s">
        <v>959</v>
      </c>
      <c r="HT13" s="43" t="s">
        <v>996</v>
      </c>
      <c r="HU13" s="43" t="s">
        <v>596</v>
      </c>
      <c r="HV13" s="43" t="s">
        <v>960</v>
      </c>
      <c r="HW13" s="43" t="s">
        <v>961</v>
      </c>
      <c r="HX13" s="43" t="s">
        <v>962</v>
      </c>
      <c r="HY13" s="43" t="s">
        <v>963</v>
      </c>
      <c r="HZ13" s="43" t="s">
        <v>965</v>
      </c>
      <c r="IA13" s="43" t="s">
        <v>966</v>
      </c>
      <c r="IB13" s="43" t="s">
        <v>967</v>
      </c>
      <c r="IC13" s="43" t="s">
        <v>969</v>
      </c>
      <c r="ID13" s="43" t="s">
        <v>970</v>
      </c>
      <c r="IE13" s="43" t="s">
        <v>971</v>
      </c>
      <c r="IF13" s="43" t="s">
        <v>601</v>
      </c>
      <c r="IG13" s="43" t="s">
        <v>602</v>
      </c>
      <c r="IH13" s="43" t="s">
        <v>972</v>
      </c>
      <c r="II13" s="43" t="s">
        <v>44</v>
      </c>
      <c r="IJ13" s="43" t="s">
        <v>67</v>
      </c>
      <c r="IK13" s="43" t="s">
        <v>56</v>
      </c>
      <c r="IL13" s="43" t="s">
        <v>975</v>
      </c>
      <c r="IM13" s="43" t="s">
        <v>976</v>
      </c>
      <c r="IN13" s="43" t="s">
        <v>977</v>
      </c>
      <c r="IO13" s="43" t="s">
        <v>979</v>
      </c>
      <c r="IP13" s="43" t="s">
        <v>980</v>
      </c>
      <c r="IQ13" s="43" t="s">
        <v>981</v>
      </c>
      <c r="IR13" s="43" t="s">
        <v>983</v>
      </c>
      <c r="IS13" s="43" t="s">
        <v>984</v>
      </c>
      <c r="IT13" s="43" t="s">
        <v>985</v>
      </c>
    </row>
    <row r="14" spans="1:293" ht="15.75" x14ac:dyDescent="0.25">
      <c r="A14" s="2">
        <v>1</v>
      </c>
      <c r="B14" s="4" t="s">
        <v>1040</v>
      </c>
      <c r="C14" s="4"/>
      <c r="D14" s="4"/>
      <c r="E14" s="4">
        <v>1</v>
      </c>
      <c r="F14" s="4">
        <v>1</v>
      </c>
      <c r="G14" s="4"/>
      <c r="H14" s="4"/>
      <c r="I14" s="4"/>
      <c r="J14" s="4"/>
      <c r="K14" s="4">
        <v>1</v>
      </c>
      <c r="L14" s="4"/>
      <c r="M14" s="4"/>
      <c r="N14" s="4">
        <v>1</v>
      </c>
      <c r="O14" s="4"/>
      <c r="P14" s="4"/>
      <c r="Q14" s="4">
        <v>1</v>
      </c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>
        <v>1</v>
      </c>
      <c r="DO14" s="4"/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4"/>
      <c r="GU14" s="4">
        <v>1</v>
      </c>
      <c r="GV14" s="4"/>
      <c r="GW14" s="4"/>
      <c r="GX14" s="4">
        <v>1</v>
      </c>
      <c r="GY14" s="4"/>
      <c r="GZ14" s="4"/>
      <c r="HA14" s="4">
        <v>1</v>
      </c>
      <c r="HB14" s="4"/>
      <c r="HC14" s="4"/>
      <c r="HD14" s="4">
        <v>1</v>
      </c>
      <c r="HE14" s="4"/>
      <c r="HF14" s="4"/>
      <c r="HG14" s="4">
        <v>1</v>
      </c>
      <c r="HH14" s="4"/>
      <c r="HI14" s="4"/>
      <c r="HJ14" s="4">
        <v>1</v>
      </c>
      <c r="HK14" s="4"/>
      <c r="HL14" s="4"/>
      <c r="HM14" s="4">
        <v>1</v>
      </c>
      <c r="HN14" s="4"/>
      <c r="HO14" s="4"/>
      <c r="HP14" s="4">
        <v>1</v>
      </c>
      <c r="HQ14" s="4"/>
      <c r="HR14" s="4"/>
      <c r="HS14" s="4">
        <v>1</v>
      </c>
      <c r="HT14" s="4"/>
      <c r="HU14" s="4"/>
      <c r="HV14" s="4">
        <v>1</v>
      </c>
      <c r="HW14" s="4"/>
      <c r="HX14" s="4"/>
      <c r="HY14" s="4">
        <v>1</v>
      </c>
      <c r="HZ14" s="4"/>
      <c r="IA14" s="4"/>
      <c r="IB14" s="4">
        <v>1</v>
      </c>
      <c r="IC14" s="4"/>
      <c r="ID14" s="4"/>
      <c r="IE14" s="4">
        <v>1</v>
      </c>
      <c r="IF14" s="4"/>
      <c r="IG14" s="4"/>
      <c r="IH14" s="4">
        <v>1</v>
      </c>
      <c r="II14" s="4"/>
      <c r="IJ14" s="4"/>
      <c r="IK14" s="4">
        <v>1</v>
      </c>
      <c r="IL14" s="4"/>
      <c r="IM14" s="4"/>
      <c r="IN14" s="4">
        <v>1</v>
      </c>
      <c r="IO14" s="4"/>
      <c r="IP14" s="4"/>
      <c r="IQ14" s="4">
        <v>1</v>
      </c>
      <c r="IR14" s="4"/>
      <c r="IS14" s="4"/>
      <c r="IT14" s="4">
        <v>1</v>
      </c>
      <c r="IU14" s="16"/>
      <c r="IV14" s="16"/>
      <c r="IW14" s="16"/>
      <c r="IX14" s="16"/>
      <c r="IY14" s="16"/>
      <c r="IZ14" s="16"/>
      <c r="JA14" s="16"/>
      <c r="JB14" s="16"/>
      <c r="JC14" s="16"/>
      <c r="JD14" s="16"/>
      <c r="JE14" s="16"/>
      <c r="JF14" s="16"/>
      <c r="JG14" s="16"/>
      <c r="JH14" s="16"/>
      <c r="JI14" s="16"/>
      <c r="JJ14" s="16"/>
      <c r="JK14" s="16"/>
      <c r="JL14" s="16"/>
      <c r="JM14" s="16"/>
      <c r="JN14" s="16"/>
      <c r="JO14" s="16"/>
      <c r="JP14" s="16"/>
      <c r="JQ14" s="16"/>
      <c r="JR14" s="16"/>
      <c r="JS14" s="16"/>
      <c r="JT14" s="16"/>
      <c r="JU14" s="16"/>
      <c r="JV14" s="16"/>
      <c r="JW14" s="16"/>
      <c r="JX14" s="16"/>
      <c r="JY14" s="16"/>
      <c r="JZ14" s="16"/>
      <c r="KA14" s="16"/>
      <c r="KB14" s="16"/>
      <c r="KC14" s="16"/>
      <c r="KD14" s="16"/>
      <c r="KE14" s="16"/>
      <c r="KF14" s="16"/>
      <c r="KG14" s="16"/>
    </row>
    <row r="15" spans="1:293" ht="15.75" x14ac:dyDescent="0.25">
      <c r="A15" s="2">
        <v>2</v>
      </c>
      <c r="B15" s="4" t="s">
        <v>1044</v>
      </c>
      <c r="C15" s="4"/>
      <c r="D15" s="4"/>
      <c r="E15" s="4">
        <v>1</v>
      </c>
      <c r="F15" s="4">
        <v>1</v>
      </c>
      <c r="G15" s="4"/>
      <c r="H15" s="4"/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>
        <v>1</v>
      </c>
      <c r="DO15" s="4"/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  <c r="IU15" s="16"/>
      <c r="IV15" s="16"/>
      <c r="IW15" s="16"/>
      <c r="IX15" s="16"/>
      <c r="IY15" s="16"/>
      <c r="IZ15" s="16"/>
      <c r="JA15" s="16"/>
      <c r="JB15" s="16"/>
      <c r="JC15" s="16"/>
      <c r="JD15" s="16"/>
      <c r="JE15" s="16"/>
      <c r="JF15" s="16"/>
      <c r="JG15" s="16"/>
      <c r="JH15" s="16"/>
      <c r="JI15" s="16"/>
      <c r="JJ15" s="16"/>
      <c r="JK15" s="16"/>
      <c r="JL15" s="16"/>
      <c r="JM15" s="16"/>
      <c r="JN15" s="16"/>
      <c r="JO15" s="16"/>
      <c r="JP15" s="16"/>
      <c r="JQ15" s="16"/>
      <c r="JR15" s="16"/>
      <c r="JS15" s="16"/>
      <c r="JT15" s="16"/>
      <c r="JU15" s="16"/>
      <c r="JV15" s="16"/>
      <c r="JW15" s="16"/>
      <c r="JX15" s="16"/>
      <c r="JY15" s="16"/>
      <c r="JZ15" s="16"/>
      <c r="KA15" s="16"/>
      <c r="KB15" s="16"/>
      <c r="KC15" s="16"/>
      <c r="KD15" s="16"/>
      <c r="KE15" s="16"/>
      <c r="KF15" s="16"/>
      <c r="KG15" s="16"/>
    </row>
    <row r="16" spans="1:293" x14ac:dyDescent="0.25">
      <c r="A16" s="59" t="s">
        <v>78</v>
      </c>
      <c r="B16" s="60"/>
      <c r="C16" s="3">
        <f t="shared" ref="C16:BN16" si="0">SUM(C14:C15)</f>
        <v>0</v>
      </c>
      <c r="D16" s="3">
        <f t="shared" si="0"/>
        <v>0</v>
      </c>
      <c r="E16" s="3">
        <f t="shared" si="0"/>
        <v>2</v>
      </c>
      <c r="F16" s="3">
        <f t="shared" si="0"/>
        <v>2</v>
      </c>
      <c r="G16" s="3">
        <f t="shared" si="0"/>
        <v>0</v>
      </c>
      <c r="H16" s="3">
        <f t="shared" si="0"/>
        <v>0</v>
      </c>
      <c r="I16" s="3">
        <f t="shared" si="0"/>
        <v>0</v>
      </c>
      <c r="J16" s="3"/>
      <c r="K16" s="3">
        <f t="shared" si="0"/>
        <v>2</v>
      </c>
      <c r="L16" s="3"/>
      <c r="M16" s="3">
        <f t="shared" si="0"/>
        <v>0</v>
      </c>
      <c r="N16" s="3">
        <f t="shared" si="0"/>
        <v>2</v>
      </c>
      <c r="O16" s="3">
        <f t="shared" si="0"/>
        <v>0</v>
      </c>
      <c r="P16" s="3">
        <f t="shared" si="0"/>
        <v>0</v>
      </c>
      <c r="Q16" s="3">
        <f t="shared" si="0"/>
        <v>2</v>
      </c>
      <c r="R16" s="3">
        <f t="shared" si="0"/>
        <v>0</v>
      </c>
      <c r="S16" s="3">
        <f t="shared" si="0"/>
        <v>0</v>
      </c>
      <c r="T16" s="3">
        <f t="shared" si="0"/>
        <v>2</v>
      </c>
      <c r="U16" s="3">
        <f t="shared" si="0"/>
        <v>0</v>
      </c>
      <c r="V16" s="3">
        <f t="shared" si="0"/>
        <v>0</v>
      </c>
      <c r="W16" s="3">
        <f t="shared" si="0"/>
        <v>2</v>
      </c>
      <c r="X16" s="3">
        <f t="shared" si="0"/>
        <v>0</v>
      </c>
      <c r="Y16" s="3">
        <f t="shared" si="0"/>
        <v>0</v>
      </c>
      <c r="Z16" s="3">
        <f t="shared" si="0"/>
        <v>2</v>
      </c>
      <c r="AA16" s="3">
        <f t="shared" si="0"/>
        <v>0</v>
      </c>
      <c r="AB16" s="3">
        <f t="shared" si="0"/>
        <v>0</v>
      </c>
      <c r="AC16" s="3">
        <f t="shared" si="0"/>
        <v>2</v>
      </c>
      <c r="AD16" s="3">
        <f t="shared" si="0"/>
        <v>0</v>
      </c>
      <c r="AE16" s="3">
        <f t="shared" si="0"/>
        <v>0</v>
      </c>
      <c r="AF16" s="3">
        <f t="shared" si="0"/>
        <v>2</v>
      </c>
      <c r="AG16" s="3">
        <f t="shared" si="0"/>
        <v>0</v>
      </c>
      <c r="AH16" s="3">
        <f t="shared" si="0"/>
        <v>0</v>
      </c>
      <c r="AI16" s="3">
        <f t="shared" si="0"/>
        <v>2</v>
      </c>
      <c r="AJ16" s="3">
        <f t="shared" si="0"/>
        <v>0</v>
      </c>
      <c r="AK16" s="3">
        <f t="shared" si="0"/>
        <v>0</v>
      </c>
      <c r="AL16" s="3">
        <f t="shared" si="0"/>
        <v>2</v>
      </c>
      <c r="AM16" s="3">
        <f t="shared" si="0"/>
        <v>0</v>
      </c>
      <c r="AN16" s="3">
        <f t="shared" si="0"/>
        <v>0</v>
      </c>
      <c r="AO16" s="3">
        <f t="shared" si="0"/>
        <v>2</v>
      </c>
      <c r="AP16" s="3">
        <f t="shared" si="0"/>
        <v>0</v>
      </c>
      <c r="AQ16" s="3">
        <f t="shared" si="0"/>
        <v>0</v>
      </c>
      <c r="AR16" s="3">
        <f t="shared" si="0"/>
        <v>2</v>
      </c>
      <c r="AS16" s="3">
        <f t="shared" si="0"/>
        <v>0</v>
      </c>
      <c r="AT16" s="3">
        <f t="shared" si="0"/>
        <v>0</v>
      </c>
      <c r="AU16" s="3">
        <f t="shared" si="0"/>
        <v>2</v>
      </c>
      <c r="AV16" s="3">
        <f t="shared" si="0"/>
        <v>0</v>
      </c>
      <c r="AW16" s="3">
        <f t="shared" si="0"/>
        <v>0</v>
      </c>
      <c r="AX16" s="3">
        <f t="shared" si="0"/>
        <v>2</v>
      </c>
      <c r="AY16" s="3">
        <f t="shared" si="0"/>
        <v>0</v>
      </c>
      <c r="AZ16" s="3">
        <f t="shared" si="0"/>
        <v>0</v>
      </c>
      <c r="BA16" s="3">
        <f t="shared" si="0"/>
        <v>2</v>
      </c>
      <c r="BB16" s="3">
        <f t="shared" si="0"/>
        <v>0</v>
      </c>
      <c r="BC16" s="3">
        <f t="shared" si="0"/>
        <v>0</v>
      </c>
      <c r="BD16" s="3">
        <f t="shared" si="0"/>
        <v>2</v>
      </c>
      <c r="BE16" s="3">
        <f t="shared" si="0"/>
        <v>0</v>
      </c>
      <c r="BF16" s="3">
        <f t="shared" si="0"/>
        <v>0</v>
      </c>
      <c r="BG16" s="3">
        <f t="shared" si="0"/>
        <v>2</v>
      </c>
      <c r="BH16" s="3">
        <f t="shared" si="0"/>
        <v>0</v>
      </c>
      <c r="BI16" s="3">
        <f t="shared" si="0"/>
        <v>0</v>
      </c>
      <c r="BJ16" s="3">
        <f t="shared" si="0"/>
        <v>2</v>
      </c>
      <c r="BK16" s="3">
        <f t="shared" si="0"/>
        <v>0</v>
      </c>
      <c r="BL16" s="3">
        <f t="shared" si="0"/>
        <v>0</v>
      </c>
      <c r="BM16" s="3">
        <f t="shared" si="0"/>
        <v>2</v>
      </c>
      <c r="BN16" s="3">
        <f t="shared" si="0"/>
        <v>0</v>
      </c>
      <c r="BO16" s="3">
        <f t="shared" ref="BO16:DZ16" si="1">SUM(BO14:BO15)</f>
        <v>0</v>
      </c>
      <c r="BP16" s="3">
        <f t="shared" si="1"/>
        <v>2</v>
      </c>
      <c r="BQ16" s="3">
        <f t="shared" si="1"/>
        <v>0</v>
      </c>
      <c r="BR16" s="3">
        <f t="shared" si="1"/>
        <v>0</v>
      </c>
      <c r="BS16" s="3">
        <f t="shared" si="1"/>
        <v>2</v>
      </c>
      <c r="BT16" s="3">
        <f t="shared" si="1"/>
        <v>0</v>
      </c>
      <c r="BU16" s="3">
        <f t="shared" si="1"/>
        <v>0</v>
      </c>
      <c r="BV16" s="3">
        <f t="shared" si="1"/>
        <v>2</v>
      </c>
      <c r="BW16" s="3">
        <f t="shared" si="1"/>
        <v>0</v>
      </c>
      <c r="BX16" s="3">
        <f t="shared" si="1"/>
        <v>0</v>
      </c>
      <c r="BY16" s="3">
        <f t="shared" si="1"/>
        <v>2</v>
      </c>
      <c r="BZ16" s="3">
        <f t="shared" si="1"/>
        <v>0</v>
      </c>
      <c r="CA16" s="3"/>
      <c r="CB16" s="3">
        <f t="shared" si="1"/>
        <v>2</v>
      </c>
      <c r="CC16" s="3">
        <f t="shared" si="1"/>
        <v>0</v>
      </c>
      <c r="CD16" s="3">
        <f t="shared" si="1"/>
        <v>0</v>
      </c>
      <c r="CE16" s="3">
        <f t="shared" si="1"/>
        <v>2</v>
      </c>
      <c r="CF16" s="3">
        <f t="shared" si="1"/>
        <v>0</v>
      </c>
      <c r="CG16" s="3">
        <f t="shared" si="1"/>
        <v>0</v>
      </c>
      <c r="CH16" s="3">
        <f t="shared" si="1"/>
        <v>2</v>
      </c>
      <c r="CI16" s="3">
        <f t="shared" si="1"/>
        <v>0</v>
      </c>
      <c r="CJ16" s="3">
        <f t="shared" si="1"/>
        <v>0</v>
      </c>
      <c r="CK16" s="3">
        <f t="shared" si="1"/>
        <v>2</v>
      </c>
      <c r="CL16" s="3">
        <f t="shared" si="1"/>
        <v>0</v>
      </c>
      <c r="CM16" s="3">
        <f t="shared" si="1"/>
        <v>0</v>
      </c>
      <c r="CN16" s="3">
        <f t="shared" si="1"/>
        <v>2</v>
      </c>
      <c r="CO16" s="3">
        <f t="shared" si="1"/>
        <v>0</v>
      </c>
      <c r="CP16" s="3">
        <f t="shared" si="1"/>
        <v>0</v>
      </c>
      <c r="CQ16" s="3">
        <f t="shared" si="1"/>
        <v>2</v>
      </c>
      <c r="CR16" s="3">
        <f t="shared" si="1"/>
        <v>0</v>
      </c>
      <c r="CS16" s="3">
        <f t="shared" si="1"/>
        <v>0</v>
      </c>
      <c r="CT16" s="3">
        <f t="shared" si="1"/>
        <v>2</v>
      </c>
      <c r="CU16" s="3">
        <f t="shared" si="1"/>
        <v>0</v>
      </c>
      <c r="CV16" s="3">
        <f t="shared" si="1"/>
        <v>0</v>
      </c>
      <c r="CW16" s="3">
        <f t="shared" si="1"/>
        <v>2</v>
      </c>
      <c r="CX16" s="3">
        <f t="shared" si="1"/>
        <v>0</v>
      </c>
      <c r="CY16" s="3">
        <f t="shared" si="1"/>
        <v>0</v>
      </c>
      <c r="CZ16" s="3">
        <f t="shared" si="1"/>
        <v>2</v>
      </c>
      <c r="DA16" s="3">
        <f t="shared" si="1"/>
        <v>0</v>
      </c>
      <c r="DB16" s="3">
        <f t="shared" si="1"/>
        <v>0</v>
      </c>
      <c r="DC16" s="3">
        <f t="shared" si="1"/>
        <v>2</v>
      </c>
      <c r="DD16" s="3">
        <f t="shared" si="1"/>
        <v>0</v>
      </c>
      <c r="DE16" s="3">
        <f t="shared" si="1"/>
        <v>0</v>
      </c>
      <c r="DF16" s="3">
        <f t="shared" si="1"/>
        <v>2</v>
      </c>
      <c r="DG16" s="3">
        <f t="shared" si="1"/>
        <v>0</v>
      </c>
      <c r="DH16" s="3">
        <f t="shared" si="1"/>
        <v>0</v>
      </c>
      <c r="DI16" s="3">
        <f t="shared" si="1"/>
        <v>2</v>
      </c>
      <c r="DJ16" s="3">
        <f t="shared" si="1"/>
        <v>0</v>
      </c>
      <c r="DK16" s="3">
        <f t="shared" si="1"/>
        <v>0</v>
      </c>
      <c r="DL16" s="3">
        <f t="shared" si="1"/>
        <v>2</v>
      </c>
      <c r="DM16" s="3">
        <f t="shared" si="1"/>
        <v>0</v>
      </c>
      <c r="DN16" s="3">
        <f t="shared" si="1"/>
        <v>2</v>
      </c>
      <c r="DO16" s="3"/>
      <c r="DP16" s="3"/>
      <c r="DQ16" s="3"/>
      <c r="DR16" s="3">
        <f t="shared" si="1"/>
        <v>2</v>
      </c>
      <c r="DS16" s="3">
        <f t="shared" si="1"/>
        <v>0</v>
      </c>
      <c r="DT16" s="3">
        <f t="shared" si="1"/>
        <v>0</v>
      </c>
      <c r="DU16" s="3">
        <f t="shared" si="1"/>
        <v>2</v>
      </c>
      <c r="DV16" s="3">
        <f t="shared" si="1"/>
        <v>0</v>
      </c>
      <c r="DW16" s="3">
        <f t="shared" si="1"/>
        <v>0</v>
      </c>
      <c r="DX16" s="3">
        <f t="shared" si="1"/>
        <v>2</v>
      </c>
      <c r="DY16" s="3">
        <f t="shared" si="1"/>
        <v>0</v>
      </c>
      <c r="DZ16" s="3">
        <f t="shared" si="1"/>
        <v>0</v>
      </c>
      <c r="EA16" s="3">
        <f t="shared" ref="EA16:GL16" si="2">SUM(EA14:EA15)</f>
        <v>2</v>
      </c>
      <c r="EB16" s="3">
        <f t="shared" si="2"/>
        <v>0</v>
      </c>
      <c r="EC16" s="3">
        <f t="shared" si="2"/>
        <v>0</v>
      </c>
      <c r="ED16" s="3">
        <f t="shared" si="2"/>
        <v>2</v>
      </c>
      <c r="EE16" s="3">
        <f t="shared" si="2"/>
        <v>0</v>
      </c>
      <c r="EF16" s="3">
        <f t="shared" si="2"/>
        <v>0</v>
      </c>
      <c r="EG16" s="3">
        <f t="shared" si="2"/>
        <v>2</v>
      </c>
      <c r="EH16" s="3">
        <f t="shared" si="2"/>
        <v>0</v>
      </c>
      <c r="EI16" s="3">
        <f t="shared" si="2"/>
        <v>0</v>
      </c>
      <c r="EJ16" s="3">
        <f t="shared" si="2"/>
        <v>2</v>
      </c>
      <c r="EK16" s="3">
        <f t="shared" si="2"/>
        <v>0</v>
      </c>
      <c r="EL16" s="3">
        <f t="shared" si="2"/>
        <v>0</v>
      </c>
      <c r="EM16" s="3">
        <f t="shared" si="2"/>
        <v>2</v>
      </c>
      <c r="EN16" s="3">
        <f t="shared" si="2"/>
        <v>0</v>
      </c>
      <c r="EO16" s="3">
        <f t="shared" si="2"/>
        <v>0</v>
      </c>
      <c r="EP16" s="3">
        <f t="shared" si="2"/>
        <v>2</v>
      </c>
      <c r="EQ16" s="3">
        <f t="shared" si="2"/>
        <v>0</v>
      </c>
      <c r="ER16" s="3">
        <f t="shared" si="2"/>
        <v>0</v>
      </c>
      <c r="ES16" s="3">
        <f t="shared" si="2"/>
        <v>2</v>
      </c>
      <c r="ET16" s="3">
        <f t="shared" si="2"/>
        <v>0</v>
      </c>
      <c r="EU16" s="3">
        <f t="shared" si="2"/>
        <v>0</v>
      </c>
      <c r="EV16" s="3">
        <f t="shared" si="2"/>
        <v>2</v>
      </c>
      <c r="EW16" s="3">
        <f t="shared" si="2"/>
        <v>0</v>
      </c>
      <c r="EX16" s="3">
        <f t="shared" si="2"/>
        <v>0</v>
      </c>
      <c r="EY16" s="3">
        <f t="shared" si="2"/>
        <v>2</v>
      </c>
      <c r="EZ16" s="3">
        <f t="shared" si="2"/>
        <v>0</v>
      </c>
      <c r="FA16" s="3">
        <f t="shared" si="2"/>
        <v>0</v>
      </c>
      <c r="FB16" s="3">
        <f t="shared" si="2"/>
        <v>2</v>
      </c>
      <c r="FC16" s="3">
        <f t="shared" si="2"/>
        <v>0</v>
      </c>
      <c r="FD16" s="3">
        <f t="shared" si="2"/>
        <v>0</v>
      </c>
      <c r="FE16" s="3">
        <f t="shared" si="2"/>
        <v>2</v>
      </c>
      <c r="FF16" s="3">
        <f t="shared" si="2"/>
        <v>0</v>
      </c>
      <c r="FG16" s="3">
        <f t="shared" si="2"/>
        <v>0</v>
      </c>
      <c r="FH16" s="3">
        <f t="shared" si="2"/>
        <v>2</v>
      </c>
      <c r="FI16" s="3">
        <f t="shared" si="2"/>
        <v>0</v>
      </c>
      <c r="FJ16" s="3">
        <f t="shared" si="2"/>
        <v>0</v>
      </c>
      <c r="FK16" s="3">
        <f t="shared" si="2"/>
        <v>2</v>
      </c>
      <c r="FL16" s="3">
        <f t="shared" si="2"/>
        <v>0</v>
      </c>
      <c r="FM16" s="3">
        <f t="shared" si="2"/>
        <v>0</v>
      </c>
      <c r="FN16" s="3">
        <f t="shared" si="2"/>
        <v>2</v>
      </c>
      <c r="FO16" s="3">
        <f t="shared" si="2"/>
        <v>0</v>
      </c>
      <c r="FP16" s="3">
        <f t="shared" si="2"/>
        <v>0</v>
      </c>
      <c r="FQ16" s="3">
        <f t="shared" si="2"/>
        <v>2</v>
      </c>
      <c r="FR16" s="3">
        <f t="shared" si="2"/>
        <v>0</v>
      </c>
      <c r="FS16" s="3">
        <f t="shared" si="2"/>
        <v>0</v>
      </c>
      <c r="FT16" s="3">
        <f t="shared" si="2"/>
        <v>2</v>
      </c>
      <c r="FU16" s="3">
        <f t="shared" si="2"/>
        <v>0</v>
      </c>
      <c r="FV16" s="3">
        <f t="shared" si="2"/>
        <v>0</v>
      </c>
      <c r="FW16" s="3">
        <f t="shared" si="2"/>
        <v>2</v>
      </c>
      <c r="FX16" s="3">
        <f t="shared" si="2"/>
        <v>0</v>
      </c>
      <c r="FY16" s="3">
        <f t="shared" si="2"/>
        <v>0</v>
      </c>
      <c r="FZ16" s="3">
        <f t="shared" si="2"/>
        <v>2</v>
      </c>
      <c r="GA16" s="3">
        <f t="shared" si="2"/>
        <v>0</v>
      </c>
      <c r="GB16" s="3">
        <f t="shared" si="2"/>
        <v>0</v>
      </c>
      <c r="GC16" s="3">
        <f t="shared" si="2"/>
        <v>2</v>
      </c>
      <c r="GD16" s="3">
        <f t="shared" si="2"/>
        <v>0</v>
      </c>
      <c r="GE16" s="3">
        <f t="shared" si="2"/>
        <v>0</v>
      </c>
      <c r="GF16" s="3">
        <f t="shared" si="2"/>
        <v>2</v>
      </c>
      <c r="GG16" s="3">
        <f t="shared" si="2"/>
        <v>0</v>
      </c>
      <c r="GH16" s="3">
        <f t="shared" si="2"/>
        <v>0</v>
      </c>
      <c r="GI16" s="3">
        <f t="shared" si="2"/>
        <v>2</v>
      </c>
      <c r="GJ16" s="3">
        <f t="shared" si="2"/>
        <v>0</v>
      </c>
      <c r="GK16" s="3">
        <f t="shared" si="2"/>
        <v>0</v>
      </c>
      <c r="GL16" s="3">
        <f t="shared" si="2"/>
        <v>2</v>
      </c>
      <c r="GM16" s="3">
        <f t="shared" ref="GM16:IT16" si="3">SUM(GM14:GM15)</f>
        <v>0</v>
      </c>
      <c r="GN16" s="3">
        <f t="shared" si="3"/>
        <v>0</v>
      </c>
      <c r="GO16" s="3">
        <f t="shared" si="3"/>
        <v>2</v>
      </c>
      <c r="GP16" s="3">
        <f t="shared" si="3"/>
        <v>0</v>
      </c>
      <c r="GQ16" s="3">
        <f t="shared" si="3"/>
        <v>0</v>
      </c>
      <c r="GR16" s="3">
        <f t="shared" si="3"/>
        <v>2</v>
      </c>
      <c r="GS16" s="3">
        <f t="shared" si="3"/>
        <v>0</v>
      </c>
      <c r="GT16" s="3">
        <f t="shared" si="3"/>
        <v>0</v>
      </c>
      <c r="GU16" s="3">
        <f t="shared" si="3"/>
        <v>2</v>
      </c>
      <c r="GV16" s="3">
        <f t="shared" si="3"/>
        <v>0</v>
      </c>
      <c r="GW16" s="3">
        <f t="shared" si="3"/>
        <v>0</v>
      </c>
      <c r="GX16" s="3">
        <f t="shared" si="3"/>
        <v>2</v>
      </c>
      <c r="GY16" s="3">
        <f t="shared" si="3"/>
        <v>0</v>
      </c>
      <c r="GZ16" s="3">
        <f t="shared" si="3"/>
        <v>0</v>
      </c>
      <c r="HA16" s="3">
        <f t="shared" si="3"/>
        <v>2</v>
      </c>
      <c r="HB16" s="3">
        <f t="shared" si="3"/>
        <v>0</v>
      </c>
      <c r="HC16" s="3">
        <f t="shared" si="3"/>
        <v>0</v>
      </c>
      <c r="HD16" s="3">
        <f t="shared" si="3"/>
        <v>2</v>
      </c>
      <c r="HE16" s="3">
        <f t="shared" si="3"/>
        <v>0</v>
      </c>
      <c r="HF16" s="3">
        <f t="shared" si="3"/>
        <v>0</v>
      </c>
      <c r="HG16" s="3">
        <f t="shared" si="3"/>
        <v>2</v>
      </c>
      <c r="HH16" s="3">
        <f t="shared" si="3"/>
        <v>0</v>
      </c>
      <c r="HI16" s="3">
        <f t="shared" si="3"/>
        <v>0</v>
      </c>
      <c r="HJ16" s="3">
        <f t="shared" si="3"/>
        <v>2</v>
      </c>
      <c r="HK16" s="3">
        <f t="shared" si="3"/>
        <v>0</v>
      </c>
      <c r="HL16" s="3">
        <f t="shared" si="3"/>
        <v>0</v>
      </c>
      <c r="HM16" s="3">
        <f t="shared" si="3"/>
        <v>2</v>
      </c>
      <c r="HN16" s="3">
        <f t="shared" si="3"/>
        <v>0</v>
      </c>
      <c r="HO16" s="3">
        <f t="shared" si="3"/>
        <v>0</v>
      </c>
      <c r="HP16" s="3">
        <f t="shared" si="3"/>
        <v>2</v>
      </c>
      <c r="HQ16" s="3">
        <f t="shared" si="3"/>
        <v>0</v>
      </c>
      <c r="HR16" s="3">
        <f t="shared" si="3"/>
        <v>0</v>
      </c>
      <c r="HS16" s="3">
        <f t="shared" si="3"/>
        <v>2</v>
      </c>
      <c r="HT16" s="3">
        <f t="shared" si="3"/>
        <v>0</v>
      </c>
      <c r="HU16" s="3">
        <f t="shared" si="3"/>
        <v>0</v>
      </c>
      <c r="HV16" s="3">
        <f t="shared" si="3"/>
        <v>2</v>
      </c>
      <c r="HW16" s="3">
        <f t="shared" si="3"/>
        <v>0</v>
      </c>
      <c r="HX16" s="3">
        <f t="shared" si="3"/>
        <v>0</v>
      </c>
      <c r="HY16" s="3">
        <f t="shared" si="3"/>
        <v>2</v>
      </c>
      <c r="HZ16" s="3">
        <f t="shared" si="3"/>
        <v>0</v>
      </c>
      <c r="IA16" s="3">
        <f t="shared" si="3"/>
        <v>0</v>
      </c>
      <c r="IB16" s="3">
        <f t="shared" si="3"/>
        <v>2</v>
      </c>
      <c r="IC16" s="3">
        <f t="shared" si="3"/>
        <v>0</v>
      </c>
      <c r="ID16" s="3">
        <f t="shared" si="3"/>
        <v>0</v>
      </c>
      <c r="IE16" s="3">
        <f t="shared" si="3"/>
        <v>2</v>
      </c>
      <c r="IF16" s="3">
        <f t="shared" si="3"/>
        <v>0</v>
      </c>
      <c r="IG16" s="3">
        <f t="shared" si="3"/>
        <v>0</v>
      </c>
      <c r="IH16" s="3">
        <f t="shared" si="3"/>
        <v>2</v>
      </c>
      <c r="II16" s="3">
        <f t="shared" si="3"/>
        <v>0</v>
      </c>
      <c r="IJ16" s="3">
        <f t="shared" si="3"/>
        <v>0</v>
      </c>
      <c r="IK16" s="3">
        <f t="shared" si="3"/>
        <v>2</v>
      </c>
      <c r="IL16" s="3">
        <f t="shared" si="3"/>
        <v>0</v>
      </c>
      <c r="IM16" s="3">
        <f t="shared" si="3"/>
        <v>0</v>
      </c>
      <c r="IN16" s="3">
        <f t="shared" si="3"/>
        <v>2</v>
      </c>
      <c r="IO16" s="3">
        <f t="shared" si="3"/>
        <v>0</v>
      </c>
      <c r="IP16" s="3">
        <f t="shared" si="3"/>
        <v>0</v>
      </c>
      <c r="IQ16" s="3">
        <f t="shared" si="3"/>
        <v>2</v>
      </c>
      <c r="IR16" s="3">
        <f t="shared" si="3"/>
        <v>0</v>
      </c>
      <c r="IS16" s="3">
        <f t="shared" si="3"/>
        <v>0</v>
      </c>
      <c r="IT16" s="3">
        <f t="shared" si="3"/>
        <v>2</v>
      </c>
    </row>
    <row r="17" spans="1:254" ht="44.45" customHeight="1" x14ac:dyDescent="0.25">
      <c r="A17" s="61" t="s">
        <v>623</v>
      </c>
      <c r="B17" s="62"/>
      <c r="C17" s="9">
        <f t="shared" ref="C17:BN17" si="4">C16/2%</f>
        <v>0</v>
      </c>
      <c r="D17" s="9">
        <f t="shared" si="4"/>
        <v>0</v>
      </c>
      <c r="E17" s="9">
        <f t="shared" si="4"/>
        <v>100</v>
      </c>
      <c r="F17" s="9">
        <f t="shared" si="4"/>
        <v>100</v>
      </c>
      <c r="G17" s="9">
        <f t="shared" si="4"/>
        <v>0</v>
      </c>
      <c r="H17" s="9">
        <f t="shared" si="4"/>
        <v>0</v>
      </c>
      <c r="I17" s="9">
        <f t="shared" si="4"/>
        <v>0</v>
      </c>
      <c r="J17" s="9">
        <f t="shared" si="4"/>
        <v>0</v>
      </c>
      <c r="K17" s="9">
        <f t="shared" si="4"/>
        <v>100</v>
      </c>
      <c r="L17" s="9">
        <f t="shared" si="4"/>
        <v>0</v>
      </c>
      <c r="M17" s="9">
        <f t="shared" si="4"/>
        <v>0</v>
      </c>
      <c r="N17" s="9">
        <f t="shared" si="4"/>
        <v>100</v>
      </c>
      <c r="O17" s="9">
        <f t="shared" si="4"/>
        <v>0</v>
      </c>
      <c r="P17" s="9">
        <f t="shared" si="4"/>
        <v>0</v>
      </c>
      <c r="Q17" s="9">
        <f t="shared" si="4"/>
        <v>100</v>
      </c>
      <c r="R17" s="9">
        <f t="shared" si="4"/>
        <v>0</v>
      </c>
      <c r="S17" s="9">
        <f t="shared" si="4"/>
        <v>0</v>
      </c>
      <c r="T17" s="9">
        <f t="shared" si="4"/>
        <v>100</v>
      </c>
      <c r="U17" s="9">
        <f t="shared" si="4"/>
        <v>0</v>
      </c>
      <c r="V17" s="9">
        <f t="shared" si="4"/>
        <v>0</v>
      </c>
      <c r="W17" s="9">
        <f t="shared" si="4"/>
        <v>100</v>
      </c>
      <c r="X17" s="9">
        <f t="shared" si="4"/>
        <v>0</v>
      </c>
      <c r="Y17" s="9">
        <f t="shared" si="4"/>
        <v>0</v>
      </c>
      <c r="Z17" s="9">
        <f t="shared" si="4"/>
        <v>100</v>
      </c>
      <c r="AA17" s="9">
        <f t="shared" si="4"/>
        <v>0</v>
      </c>
      <c r="AB17" s="9">
        <f t="shared" si="4"/>
        <v>0</v>
      </c>
      <c r="AC17" s="9">
        <f t="shared" si="4"/>
        <v>100</v>
      </c>
      <c r="AD17" s="9">
        <f t="shared" si="4"/>
        <v>0</v>
      </c>
      <c r="AE17" s="9">
        <f t="shared" si="4"/>
        <v>0</v>
      </c>
      <c r="AF17" s="9">
        <f t="shared" si="4"/>
        <v>100</v>
      </c>
      <c r="AG17" s="9">
        <f t="shared" si="4"/>
        <v>0</v>
      </c>
      <c r="AH17" s="9">
        <f t="shared" si="4"/>
        <v>0</v>
      </c>
      <c r="AI17" s="9">
        <f t="shared" si="4"/>
        <v>100</v>
      </c>
      <c r="AJ17" s="9">
        <f t="shared" si="4"/>
        <v>0</v>
      </c>
      <c r="AK17" s="9">
        <f t="shared" si="4"/>
        <v>0</v>
      </c>
      <c r="AL17" s="9">
        <f t="shared" si="4"/>
        <v>100</v>
      </c>
      <c r="AM17" s="9">
        <f t="shared" si="4"/>
        <v>0</v>
      </c>
      <c r="AN17" s="9">
        <f t="shared" si="4"/>
        <v>0</v>
      </c>
      <c r="AO17" s="9">
        <f t="shared" si="4"/>
        <v>100</v>
      </c>
      <c r="AP17" s="9">
        <f t="shared" si="4"/>
        <v>0</v>
      </c>
      <c r="AQ17" s="9">
        <f t="shared" si="4"/>
        <v>0</v>
      </c>
      <c r="AR17" s="9">
        <f t="shared" si="4"/>
        <v>100</v>
      </c>
      <c r="AS17" s="9">
        <f t="shared" si="4"/>
        <v>0</v>
      </c>
      <c r="AT17" s="9">
        <f t="shared" si="4"/>
        <v>0</v>
      </c>
      <c r="AU17" s="9">
        <f t="shared" si="4"/>
        <v>100</v>
      </c>
      <c r="AV17" s="9">
        <f t="shared" si="4"/>
        <v>0</v>
      </c>
      <c r="AW17" s="9">
        <f t="shared" si="4"/>
        <v>0</v>
      </c>
      <c r="AX17" s="9">
        <f t="shared" si="4"/>
        <v>100</v>
      </c>
      <c r="AY17" s="9">
        <f t="shared" si="4"/>
        <v>0</v>
      </c>
      <c r="AZ17" s="9">
        <f t="shared" si="4"/>
        <v>0</v>
      </c>
      <c r="BA17" s="9">
        <f t="shared" si="4"/>
        <v>100</v>
      </c>
      <c r="BB17" s="9">
        <f t="shared" si="4"/>
        <v>0</v>
      </c>
      <c r="BC17" s="9">
        <f t="shared" si="4"/>
        <v>0</v>
      </c>
      <c r="BD17" s="9">
        <f t="shared" si="4"/>
        <v>100</v>
      </c>
      <c r="BE17" s="9">
        <f t="shared" si="4"/>
        <v>0</v>
      </c>
      <c r="BF17" s="9">
        <f t="shared" si="4"/>
        <v>0</v>
      </c>
      <c r="BG17" s="9">
        <f t="shared" si="4"/>
        <v>100</v>
      </c>
      <c r="BH17" s="9">
        <f t="shared" si="4"/>
        <v>0</v>
      </c>
      <c r="BI17" s="9">
        <f t="shared" si="4"/>
        <v>0</v>
      </c>
      <c r="BJ17" s="9">
        <f t="shared" si="4"/>
        <v>100</v>
      </c>
      <c r="BK17" s="9">
        <f t="shared" si="4"/>
        <v>0</v>
      </c>
      <c r="BL17" s="9">
        <f t="shared" si="4"/>
        <v>0</v>
      </c>
      <c r="BM17" s="9">
        <f t="shared" si="4"/>
        <v>100</v>
      </c>
      <c r="BN17" s="9">
        <f t="shared" si="4"/>
        <v>0</v>
      </c>
      <c r="BO17" s="9">
        <f t="shared" ref="BO17:DZ17" si="5">BO16/2%</f>
        <v>0</v>
      </c>
      <c r="BP17" s="9">
        <f t="shared" si="5"/>
        <v>100</v>
      </c>
      <c r="BQ17" s="9">
        <f t="shared" si="5"/>
        <v>0</v>
      </c>
      <c r="BR17" s="9">
        <f t="shared" si="5"/>
        <v>0</v>
      </c>
      <c r="BS17" s="9">
        <f t="shared" si="5"/>
        <v>100</v>
      </c>
      <c r="BT17" s="9">
        <f t="shared" si="5"/>
        <v>0</v>
      </c>
      <c r="BU17" s="9">
        <f t="shared" si="5"/>
        <v>0</v>
      </c>
      <c r="BV17" s="9">
        <f t="shared" si="5"/>
        <v>100</v>
      </c>
      <c r="BW17" s="9">
        <f t="shared" si="5"/>
        <v>0</v>
      </c>
      <c r="BX17" s="9">
        <f t="shared" si="5"/>
        <v>0</v>
      </c>
      <c r="BY17" s="9">
        <f t="shared" si="5"/>
        <v>100</v>
      </c>
      <c r="BZ17" s="9">
        <f t="shared" si="5"/>
        <v>0</v>
      </c>
      <c r="CA17" s="9">
        <f t="shared" si="5"/>
        <v>0</v>
      </c>
      <c r="CB17" s="9">
        <f t="shared" si="5"/>
        <v>100</v>
      </c>
      <c r="CC17" s="9">
        <f t="shared" si="5"/>
        <v>0</v>
      </c>
      <c r="CD17" s="9">
        <f t="shared" si="5"/>
        <v>0</v>
      </c>
      <c r="CE17" s="9">
        <f t="shared" si="5"/>
        <v>100</v>
      </c>
      <c r="CF17" s="9">
        <f t="shared" si="5"/>
        <v>0</v>
      </c>
      <c r="CG17" s="9">
        <f t="shared" si="5"/>
        <v>0</v>
      </c>
      <c r="CH17" s="9">
        <f t="shared" si="5"/>
        <v>100</v>
      </c>
      <c r="CI17" s="9">
        <f t="shared" si="5"/>
        <v>0</v>
      </c>
      <c r="CJ17" s="9">
        <f t="shared" si="5"/>
        <v>0</v>
      </c>
      <c r="CK17" s="9">
        <f t="shared" si="5"/>
        <v>100</v>
      </c>
      <c r="CL17" s="9">
        <f t="shared" si="5"/>
        <v>0</v>
      </c>
      <c r="CM17" s="9">
        <f t="shared" si="5"/>
        <v>0</v>
      </c>
      <c r="CN17" s="9">
        <f t="shared" si="5"/>
        <v>100</v>
      </c>
      <c r="CO17" s="9">
        <f t="shared" si="5"/>
        <v>0</v>
      </c>
      <c r="CP17" s="9">
        <f t="shared" si="5"/>
        <v>0</v>
      </c>
      <c r="CQ17" s="9">
        <f t="shared" si="5"/>
        <v>100</v>
      </c>
      <c r="CR17" s="9">
        <f t="shared" si="5"/>
        <v>0</v>
      </c>
      <c r="CS17" s="9">
        <f t="shared" si="5"/>
        <v>0</v>
      </c>
      <c r="CT17" s="9">
        <f t="shared" si="5"/>
        <v>100</v>
      </c>
      <c r="CU17" s="9">
        <f t="shared" si="5"/>
        <v>0</v>
      </c>
      <c r="CV17" s="9">
        <f t="shared" si="5"/>
        <v>0</v>
      </c>
      <c r="CW17" s="9">
        <f t="shared" si="5"/>
        <v>100</v>
      </c>
      <c r="CX17" s="9">
        <f t="shared" si="5"/>
        <v>0</v>
      </c>
      <c r="CY17" s="9">
        <f t="shared" si="5"/>
        <v>0</v>
      </c>
      <c r="CZ17" s="9">
        <f t="shared" si="5"/>
        <v>100</v>
      </c>
      <c r="DA17" s="9">
        <f t="shared" si="5"/>
        <v>0</v>
      </c>
      <c r="DB17" s="9">
        <f t="shared" si="5"/>
        <v>0</v>
      </c>
      <c r="DC17" s="9">
        <f t="shared" si="5"/>
        <v>100</v>
      </c>
      <c r="DD17" s="9">
        <f t="shared" si="5"/>
        <v>0</v>
      </c>
      <c r="DE17" s="9">
        <f t="shared" si="5"/>
        <v>0</v>
      </c>
      <c r="DF17" s="9">
        <f t="shared" si="5"/>
        <v>100</v>
      </c>
      <c r="DG17" s="9">
        <f t="shared" si="5"/>
        <v>0</v>
      </c>
      <c r="DH17" s="9">
        <f t="shared" si="5"/>
        <v>0</v>
      </c>
      <c r="DI17" s="9">
        <f t="shared" si="5"/>
        <v>100</v>
      </c>
      <c r="DJ17" s="9">
        <f t="shared" si="5"/>
        <v>0</v>
      </c>
      <c r="DK17" s="9">
        <f t="shared" si="5"/>
        <v>0</v>
      </c>
      <c r="DL17" s="9">
        <f t="shared" si="5"/>
        <v>100</v>
      </c>
      <c r="DM17" s="9">
        <f t="shared" si="5"/>
        <v>0</v>
      </c>
      <c r="DN17" s="9">
        <f t="shared" si="5"/>
        <v>100</v>
      </c>
      <c r="DO17" s="9">
        <f t="shared" si="5"/>
        <v>0</v>
      </c>
      <c r="DP17" s="9">
        <f t="shared" si="5"/>
        <v>0</v>
      </c>
      <c r="DQ17" s="9">
        <f t="shared" si="5"/>
        <v>0</v>
      </c>
      <c r="DR17" s="9">
        <f t="shared" si="5"/>
        <v>100</v>
      </c>
      <c r="DS17" s="9">
        <f t="shared" si="5"/>
        <v>0</v>
      </c>
      <c r="DT17" s="9">
        <f t="shared" si="5"/>
        <v>0</v>
      </c>
      <c r="DU17" s="9">
        <f t="shared" si="5"/>
        <v>100</v>
      </c>
      <c r="DV17" s="9">
        <f t="shared" si="5"/>
        <v>0</v>
      </c>
      <c r="DW17" s="9">
        <f t="shared" si="5"/>
        <v>0</v>
      </c>
      <c r="DX17" s="9">
        <f t="shared" si="5"/>
        <v>100</v>
      </c>
      <c r="DY17" s="9">
        <f t="shared" si="5"/>
        <v>0</v>
      </c>
      <c r="DZ17" s="9">
        <f t="shared" si="5"/>
        <v>0</v>
      </c>
      <c r="EA17" s="9">
        <f t="shared" ref="EA17:GL17" si="6">EA16/2%</f>
        <v>100</v>
      </c>
      <c r="EB17" s="9">
        <f t="shared" si="6"/>
        <v>0</v>
      </c>
      <c r="EC17" s="9">
        <f t="shared" si="6"/>
        <v>0</v>
      </c>
      <c r="ED17" s="9">
        <f t="shared" si="6"/>
        <v>100</v>
      </c>
      <c r="EE17" s="9">
        <f t="shared" si="6"/>
        <v>0</v>
      </c>
      <c r="EF17" s="9">
        <f t="shared" si="6"/>
        <v>0</v>
      </c>
      <c r="EG17" s="9">
        <f t="shared" si="6"/>
        <v>100</v>
      </c>
      <c r="EH17" s="9">
        <f t="shared" si="6"/>
        <v>0</v>
      </c>
      <c r="EI17" s="9">
        <f t="shared" si="6"/>
        <v>0</v>
      </c>
      <c r="EJ17" s="9">
        <f t="shared" si="6"/>
        <v>100</v>
      </c>
      <c r="EK17" s="9">
        <f t="shared" si="6"/>
        <v>0</v>
      </c>
      <c r="EL17" s="9">
        <f t="shared" si="6"/>
        <v>0</v>
      </c>
      <c r="EM17" s="9">
        <f t="shared" si="6"/>
        <v>100</v>
      </c>
      <c r="EN17" s="9">
        <f t="shared" si="6"/>
        <v>0</v>
      </c>
      <c r="EO17" s="9">
        <f t="shared" si="6"/>
        <v>0</v>
      </c>
      <c r="EP17" s="9">
        <f t="shared" si="6"/>
        <v>100</v>
      </c>
      <c r="EQ17" s="9">
        <f t="shared" si="6"/>
        <v>0</v>
      </c>
      <c r="ER17" s="9">
        <f t="shared" si="6"/>
        <v>0</v>
      </c>
      <c r="ES17" s="9">
        <f t="shared" si="6"/>
        <v>100</v>
      </c>
      <c r="ET17" s="9">
        <f t="shared" si="6"/>
        <v>0</v>
      </c>
      <c r="EU17" s="9">
        <f t="shared" si="6"/>
        <v>0</v>
      </c>
      <c r="EV17" s="9">
        <f t="shared" si="6"/>
        <v>100</v>
      </c>
      <c r="EW17" s="9">
        <f t="shared" si="6"/>
        <v>0</v>
      </c>
      <c r="EX17" s="9">
        <f t="shared" si="6"/>
        <v>0</v>
      </c>
      <c r="EY17" s="9">
        <f t="shared" si="6"/>
        <v>100</v>
      </c>
      <c r="EZ17" s="9">
        <f t="shared" si="6"/>
        <v>0</v>
      </c>
      <c r="FA17" s="9">
        <f t="shared" si="6"/>
        <v>0</v>
      </c>
      <c r="FB17" s="9">
        <f t="shared" si="6"/>
        <v>100</v>
      </c>
      <c r="FC17" s="9">
        <f t="shared" si="6"/>
        <v>0</v>
      </c>
      <c r="FD17" s="9">
        <f t="shared" si="6"/>
        <v>0</v>
      </c>
      <c r="FE17" s="9">
        <f t="shared" si="6"/>
        <v>100</v>
      </c>
      <c r="FF17" s="9">
        <f t="shared" si="6"/>
        <v>0</v>
      </c>
      <c r="FG17" s="9">
        <f t="shared" si="6"/>
        <v>0</v>
      </c>
      <c r="FH17" s="9">
        <f t="shared" si="6"/>
        <v>100</v>
      </c>
      <c r="FI17" s="9">
        <f t="shared" si="6"/>
        <v>0</v>
      </c>
      <c r="FJ17" s="9">
        <f t="shared" si="6"/>
        <v>0</v>
      </c>
      <c r="FK17" s="9">
        <f t="shared" si="6"/>
        <v>100</v>
      </c>
      <c r="FL17" s="9">
        <f t="shared" si="6"/>
        <v>0</v>
      </c>
      <c r="FM17" s="9">
        <f t="shared" si="6"/>
        <v>0</v>
      </c>
      <c r="FN17" s="9">
        <f t="shared" si="6"/>
        <v>100</v>
      </c>
      <c r="FO17" s="9">
        <f t="shared" si="6"/>
        <v>0</v>
      </c>
      <c r="FP17" s="9">
        <f t="shared" si="6"/>
        <v>0</v>
      </c>
      <c r="FQ17" s="9">
        <f t="shared" si="6"/>
        <v>100</v>
      </c>
      <c r="FR17" s="9">
        <f t="shared" si="6"/>
        <v>0</v>
      </c>
      <c r="FS17" s="9">
        <f t="shared" si="6"/>
        <v>0</v>
      </c>
      <c r="FT17" s="9">
        <f t="shared" si="6"/>
        <v>100</v>
      </c>
      <c r="FU17" s="9">
        <f t="shared" si="6"/>
        <v>0</v>
      </c>
      <c r="FV17" s="9">
        <f t="shared" si="6"/>
        <v>0</v>
      </c>
      <c r="FW17" s="9">
        <f t="shared" si="6"/>
        <v>100</v>
      </c>
      <c r="FX17" s="9">
        <f t="shared" si="6"/>
        <v>0</v>
      </c>
      <c r="FY17" s="9">
        <f t="shared" si="6"/>
        <v>0</v>
      </c>
      <c r="FZ17" s="9">
        <f t="shared" si="6"/>
        <v>100</v>
      </c>
      <c r="GA17" s="9">
        <f t="shared" si="6"/>
        <v>0</v>
      </c>
      <c r="GB17" s="9">
        <f t="shared" si="6"/>
        <v>0</v>
      </c>
      <c r="GC17" s="9">
        <f t="shared" si="6"/>
        <v>100</v>
      </c>
      <c r="GD17" s="9">
        <f t="shared" si="6"/>
        <v>0</v>
      </c>
      <c r="GE17" s="9">
        <f t="shared" si="6"/>
        <v>0</v>
      </c>
      <c r="GF17" s="9">
        <f t="shared" si="6"/>
        <v>100</v>
      </c>
      <c r="GG17" s="9">
        <f t="shared" si="6"/>
        <v>0</v>
      </c>
      <c r="GH17" s="9">
        <f t="shared" si="6"/>
        <v>0</v>
      </c>
      <c r="GI17" s="9">
        <f t="shared" si="6"/>
        <v>100</v>
      </c>
      <c r="GJ17" s="9">
        <f t="shared" si="6"/>
        <v>0</v>
      </c>
      <c r="GK17" s="9">
        <f t="shared" si="6"/>
        <v>0</v>
      </c>
      <c r="GL17" s="9">
        <f t="shared" si="6"/>
        <v>100</v>
      </c>
      <c r="GM17" s="9">
        <f t="shared" ref="GM17:IT17" si="7">GM16/2%</f>
        <v>0</v>
      </c>
      <c r="GN17" s="9">
        <f t="shared" si="7"/>
        <v>0</v>
      </c>
      <c r="GO17" s="9">
        <f t="shared" si="7"/>
        <v>100</v>
      </c>
      <c r="GP17" s="9">
        <f t="shared" si="7"/>
        <v>0</v>
      </c>
      <c r="GQ17" s="9">
        <f t="shared" si="7"/>
        <v>0</v>
      </c>
      <c r="GR17" s="9">
        <f t="shared" si="7"/>
        <v>100</v>
      </c>
      <c r="GS17" s="9">
        <f t="shared" si="7"/>
        <v>0</v>
      </c>
      <c r="GT17" s="9">
        <f t="shared" si="7"/>
        <v>0</v>
      </c>
      <c r="GU17" s="9">
        <f t="shared" si="7"/>
        <v>100</v>
      </c>
      <c r="GV17" s="9">
        <f t="shared" si="7"/>
        <v>0</v>
      </c>
      <c r="GW17" s="9">
        <f t="shared" si="7"/>
        <v>0</v>
      </c>
      <c r="GX17" s="9">
        <f t="shared" si="7"/>
        <v>100</v>
      </c>
      <c r="GY17" s="9">
        <f t="shared" si="7"/>
        <v>0</v>
      </c>
      <c r="GZ17" s="9">
        <f t="shared" si="7"/>
        <v>0</v>
      </c>
      <c r="HA17" s="9">
        <f t="shared" si="7"/>
        <v>100</v>
      </c>
      <c r="HB17" s="9">
        <f t="shared" si="7"/>
        <v>0</v>
      </c>
      <c r="HC17" s="9">
        <f t="shared" si="7"/>
        <v>0</v>
      </c>
      <c r="HD17" s="9">
        <f t="shared" si="7"/>
        <v>100</v>
      </c>
      <c r="HE17" s="9">
        <f t="shared" si="7"/>
        <v>0</v>
      </c>
      <c r="HF17" s="9">
        <f t="shared" si="7"/>
        <v>0</v>
      </c>
      <c r="HG17" s="9">
        <f t="shared" si="7"/>
        <v>100</v>
      </c>
      <c r="HH17" s="9">
        <f t="shared" si="7"/>
        <v>0</v>
      </c>
      <c r="HI17" s="9">
        <f t="shared" si="7"/>
        <v>0</v>
      </c>
      <c r="HJ17" s="9">
        <f t="shared" si="7"/>
        <v>100</v>
      </c>
      <c r="HK17" s="9">
        <f t="shared" si="7"/>
        <v>0</v>
      </c>
      <c r="HL17" s="9">
        <f t="shared" si="7"/>
        <v>0</v>
      </c>
      <c r="HM17" s="9">
        <f t="shared" si="7"/>
        <v>100</v>
      </c>
      <c r="HN17" s="9">
        <f t="shared" si="7"/>
        <v>0</v>
      </c>
      <c r="HO17" s="9">
        <f t="shared" si="7"/>
        <v>0</v>
      </c>
      <c r="HP17" s="9">
        <f t="shared" si="7"/>
        <v>100</v>
      </c>
      <c r="HQ17" s="9">
        <f t="shared" si="7"/>
        <v>0</v>
      </c>
      <c r="HR17" s="9">
        <f t="shared" si="7"/>
        <v>0</v>
      </c>
      <c r="HS17" s="9">
        <f t="shared" si="7"/>
        <v>100</v>
      </c>
      <c r="HT17" s="9">
        <f t="shared" si="7"/>
        <v>0</v>
      </c>
      <c r="HU17" s="9">
        <f t="shared" si="7"/>
        <v>0</v>
      </c>
      <c r="HV17" s="9">
        <f t="shared" si="7"/>
        <v>100</v>
      </c>
      <c r="HW17" s="9">
        <f t="shared" si="7"/>
        <v>0</v>
      </c>
      <c r="HX17" s="9">
        <f t="shared" si="7"/>
        <v>0</v>
      </c>
      <c r="HY17" s="9">
        <f t="shared" si="7"/>
        <v>100</v>
      </c>
      <c r="HZ17" s="9">
        <f t="shared" si="7"/>
        <v>0</v>
      </c>
      <c r="IA17" s="9">
        <f t="shared" si="7"/>
        <v>0</v>
      </c>
      <c r="IB17" s="9">
        <f t="shared" si="7"/>
        <v>100</v>
      </c>
      <c r="IC17" s="9">
        <f t="shared" si="7"/>
        <v>0</v>
      </c>
      <c r="ID17" s="9">
        <f t="shared" si="7"/>
        <v>0</v>
      </c>
      <c r="IE17" s="9">
        <f t="shared" si="7"/>
        <v>100</v>
      </c>
      <c r="IF17" s="9">
        <f t="shared" si="7"/>
        <v>0</v>
      </c>
      <c r="IG17" s="9">
        <f t="shared" si="7"/>
        <v>0</v>
      </c>
      <c r="IH17" s="9">
        <f t="shared" si="7"/>
        <v>100</v>
      </c>
      <c r="II17" s="9">
        <f t="shared" si="7"/>
        <v>0</v>
      </c>
      <c r="IJ17" s="9">
        <f t="shared" si="7"/>
        <v>0</v>
      </c>
      <c r="IK17" s="9">
        <f t="shared" si="7"/>
        <v>100</v>
      </c>
      <c r="IL17" s="9">
        <f t="shared" si="7"/>
        <v>0</v>
      </c>
      <c r="IM17" s="9">
        <f t="shared" si="7"/>
        <v>0</v>
      </c>
      <c r="IN17" s="9">
        <f t="shared" si="7"/>
        <v>100</v>
      </c>
      <c r="IO17" s="9">
        <f t="shared" si="7"/>
        <v>0</v>
      </c>
      <c r="IP17" s="9">
        <f t="shared" si="7"/>
        <v>0</v>
      </c>
      <c r="IQ17" s="9">
        <f t="shared" si="7"/>
        <v>100</v>
      </c>
      <c r="IR17" s="9">
        <f t="shared" si="7"/>
        <v>0</v>
      </c>
      <c r="IS17" s="9">
        <f t="shared" si="7"/>
        <v>0</v>
      </c>
      <c r="IT17" s="9">
        <f t="shared" si="7"/>
        <v>100</v>
      </c>
    </row>
    <row r="19" spans="1:254" x14ac:dyDescent="0.25">
      <c r="B19" s="35" t="s">
        <v>608</v>
      </c>
      <c r="C19" s="35"/>
      <c r="D19" s="35"/>
      <c r="E19" s="35"/>
      <c r="F19" s="22"/>
      <c r="G19" s="22"/>
      <c r="H19" s="22"/>
      <c r="I19" s="22"/>
      <c r="J19" s="22"/>
      <c r="K19" s="22"/>
      <c r="L19" s="22"/>
      <c r="M19" s="22"/>
    </row>
    <row r="20" spans="1:254" x14ac:dyDescent="0.25">
      <c r="B20" s="21" t="s">
        <v>609</v>
      </c>
      <c r="C20" s="17" t="s">
        <v>603</v>
      </c>
      <c r="D20" s="26">
        <f>E20/100*2</f>
        <v>0.28571428571428575</v>
      </c>
      <c r="E20" s="23">
        <f>(C17+F17+I17+L17+O17+R17+U17)/7</f>
        <v>14.285714285714286</v>
      </c>
      <c r="F20" s="22"/>
      <c r="G20" s="22"/>
      <c r="H20" s="22"/>
      <c r="I20" s="22"/>
      <c r="J20" s="22"/>
      <c r="K20" s="22"/>
      <c r="L20" s="22"/>
      <c r="M20" s="22"/>
    </row>
    <row r="21" spans="1:254" x14ac:dyDescent="0.25">
      <c r="B21" s="21" t="s">
        <v>610</v>
      </c>
      <c r="C21" s="17" t="s">
        <v>603</v>
      </c>
      <c r="D21" s="26">
        <f>E21/100*2</f>
        <v>0</v>
      </c>
      <c r="E21" s="23">
        <f>(D17+G17+J17+M17+P17+S17+V17)/7</f>
        <v>0</v>
      </c>
      <c r="F21" s="22"/>
      <c r="G21" s="22"/>
      <c r="H21" s="22"/>
      <c r="I21" s="22"/>
      <c r="J21" s="22"/>
      <c r="K21" s="22"/>
      <c r="L21" s="22"/>
      <c r="M21" s="22"/>
    </row>
    <row r="22" spans="1:254" x14ac:dyDescent="0.25">
      <c r="B22" s="21" t="s">
        <v>611</v>
      </c>
      <c r="C22" s="17" t="s">
        <v>603</v>
      </c>
      <c r="D22" s="26">
        <f>E22/100*2</f>
        <v>1.7142857142857142</v>
      </c>
      <c r="E22" s="23">
        <f>(E17+H17+K17+N17+Q17+T17+W17)/7</f>
        <v>85.714285714285708</v>
      </c>
      <c r="F22" s="22"/>
      <c r="G22" s="22"/>
      <c r="H22" s="22"/>
      <c r="I22" s="22"/>
      <c r="J22" s="22"/>
      <c r="K22" s="22"/>
      <c r="L22" s="22"/>
      <c r="M22" s="22"/>
    </row>
    <row r="23" spans="1:254" x14ac:dyDescent="0.25">
      <c r="B23" s="21"/>
      <c r="C23" s="42"/>
      <c r="D23" s="41">
        <f>SUM(D20:D22)</f>
        <v>2</v>
      </c>
      <c r="E23" s="41">
        <f>SUM(E20:E22)</f>
        <v>100</v>
      </c>
      <c r="F23" s="22"/>
      <c r="G23" s="22"/>
      <c r="H23" s="22"/>
      <c r="I23" s="22"/>
      <c r="J23" s="22"/>
      <c r="K23" s="22"/>
      <c r="L23" s="22"/>
      <c r="M23" s="22"/>
    </row>
    <row r="24" spans="1:254" ht="15" customHeight="1" x14ac:dyDescent="0.25">
      <c r="B24" s="21"/>
      <c r="C24" s="17"/>
      <c r="D24" s="79" t="s">
        <v>19</v>
      </c>
      <c r="E24" s="80"/>
      <c r="F24" s="81" t="s">
        <v>3</v>
      </c>
      <c r="G24" s="82"/>
      <c r="H24" s="83" t="s">
        <v>513</v>
      </c>
      <c r="I24" s="84"/>
      <c r="J24" s="83" t="s">
        <v>131</v>
      </c>
      <c r="K24" s="84"/>
      <c r="L24" s="22"/>
      <c r="M24" s="22"/>
    </row>
    <row r="25" spans="1:254" x14ac:dyDescent="0.25">
      <c r="B25" s="21" t="s">
        <v>609</v>
      </c>
      <c r="C25" s="17" t="s">
        <v>604</v>
      </c>
      <c r="D25" s="26">
        <f>E25/100*2</f>
        <v>0</v>
      </c>
      <c r="E25" s="23">
        <f>(X17+AA17+AD17+AG17+AJ17+AM17+AP17)/7</f>
        <v>0</v>
      </c>
      <c r="F25" s="17">
        <f>G25/100*2</f>
        <v>0</v>
      </c>
      <c r="G25" s="23">
        <f>(AS17+AV17+AY17+BB17+BE17+BH17+BK17)/7</f>
        <v>0</v>
      </c>
      <c r="H25" s="17">
        <f>I25/100*2</f>
        <v>0</v>
      </c>
      <c r="I25" s="23">
        <f>(BN17+BQ17+BT17+BW17+BZ17+CC17+CF17)/7</f>
        <v>0</v>
      </c>
      <c r="J25" s="17">
        <f>K25/100*2</f>
        <v>0</v>
      </c>
      <c r="K25" s="23">
        <f>(CI17+CL17+CO17+CR17+CU17+CX17+DA17)/7</f>
        <v>0</v>
      </c>
      <c r="L25" s="22"/>
      <c r="M25" s="22"/>
    </row>
    <row r="26" spans="1:254" x14ac:dyDescent="0.25">
      <c r="B26" s="21" t="s">
        <v>610</v>
      </c>
      <c r="C26" s="17" t="s">
        <v>604</v>
      </c>
      <c r="D26" s="26">
        <f>E26/100*2</f>
        <v>0</v>
      </c>
      <c r="E26" s="23">
        <f>(Y17+AB17+AE17+AH17+AK17+AN17+AQ17)/7</f>
        <v>0</v>
      </c>
      <c r="F26" s="17">
        <f>G26/100*2</f>
        <v>0</v>
      </c>
      <c r="G26" s="23">
        <f>(AT17+AW17+AZ17+BC17+BF17+BI17+BL17)/7</f>
        <v>0</v>
      </c>
      <c r="H26" s="17">
        <f>I26/100*2</f>
        <v>0</v>
      </c>
      <c r="I26" s="23">
        <f>(BO17+BR17+BU17+BX17+CA17+CD17+CG17)/7</f>
        <v>0</v>
      </c>
      <c r="J26" s="17">
        <f>K26/100*2</f>
        <v>0</v>
      </c>
      <c r="K26" s="23">
        <f>(CJ17+CM17+CP17+CS17+CV17+CY17+DB17)/7</f>
        <v>0</v>
      </c>
      <c r="L26" s="22"/>
      <c r="M26" s="22"/>
    </row>
    <row r="27" spans="1:254" x14ac:dyDescent="0.25">
      <c r="B27" s="21" t="s">
        <v>611</v>
      </c>
      <c r="C27" s="17" t="s">
        <v>604</v>
      </c>
      <c r="D27" s="26">
        <f>E27/100*2</f>
        <v>2</v>
      </c>
      <c r="E27" s="23">
        <f>(Z17+AC17+AF17+AI17+AL17+AO17+AR17)/7</f>
        <v>100</v>
      </c>
      <c r="F27" s="17">
        <f>G27/100*2</f>
        <v>2</v>
      </c>
      <c r="G27" s="23">
        <f>(AU17+AX17+BA17+BD17+BG17+BJ17+BM17)/7</f>
        <v>100</v>
      </c>
      <c r="H27" s="17">
        <f>I27/100*2</f>
        <v>2</v>
      </c>
      <c r="I27" s="23">
        <f>(BP17+BS17+BV17+BY17+CB17+CE17+CH17)/7</f>
        <v>100</v>
      </c>
      <c r="J27" s="17">
        <f>K27/100*2</f>
        <v>2</v>
      </c>
      <c r="K27" s="23">
        <f>(CK17+CN17+CQ17+CT17+CW17+CZ17+DC17)/7</f>
        <v>100</v>
      </c>
      <c r="L27" s="22"/>
      <c r="M27" s="22"/>
    </row>
    <row r="28" spans="1:254" x14ac:dyDescent="0.25">
      <c r="B28" s="21"/>
      <c r="C28" s="17"/>
      <c r="D28" s="25">
        <f>SUM(D25:D27)</f>
        <v>2</v>
      </c>
      <c r="E28" s="25">
        <f t="shared" ref="E28:I28" si="8">SUM(E25:E27)</f>
        <v>100</v>
      </c>
      <c r="F28" s="24">
        <f t="shared" si="8"/>
        <v>2</v>
      </c>
      <c r="G28" s="24">
        <f t="shared" si="8"/>
        <v>100</v>
      </c>
      <c r="H28" s="24">
        <f t="shared" si="8"/>
        <v>2</v>
      </c>
      <c r="I28" s="24">
        <f t="shared" si="8"/>
        <v>100</v>
      </c>
      <c r="J28" s="24">
        <f>SUM(J25:J27)</f>
        <v>2</v>
      </c>
      <c r="K28" s="24">
        <f>SUM(K25:K27)</f>
        <v>100</v>
      </c>
      <c r="L28" s="22"/>
      <c r="M28" s="22"/>
    </row>
    <row r="29" spans="1:254" x14ac:dyDescent="0.25">
      <c r="B29" s="21" t="s">
        <v>609</v>
      </c>
      <c r="C29" s="17" t="s">
        <v>605</v>
      </c>
      <c r="D29" s="26">
        <f>E29/100*2</f>
        <v>0</v>
      </c>
      <c r="E29" s="23">
        <f>(DD17+DG17+DJ17+DM17+DP17+DS17+DV17)/7</f>
        <v>0</v>
      </c>
      <c r="F29" s="22"/>
      <c r="G29" s="22"/>
      <c r="H29" s="22"/>
      <c r="I29" s="22"/>
      <c r="J29" s="22"/>
      <c r="K29" s="22"/>
      <c r="L29" s="22"/>
      <c r="M29" s="22"/>
    </row>
    <row r="30" spans="1:254" x14ac:dyDescent="0.25">
      <c r="B30" s="21" t="s">
        <v>610</v>
      </c>
      <c r="C30" s="17" t="s">
        <v>605</v>
      </c>
      <c r="D30" s="26">
        <f>E30/100*2</f>
        <v>0</v>
      </c>
      <c r="E30" s="23">
        <v>0</v>
      </c>
      <c r="F30" s="22"/>
      <c r="G30" s="22"/>
      <c r="H30" s="22"/>
      <c r="I30" s="22"/>
      <c r="J30" s="22"/>
      <c r="K30" s="22"/>
      <c r="L30" s="22"/>
      <c r="M30" s="22"/>
    </row>
    <row r="31" spans="1:254" x14ac:dyDescent="0.25">
      <c r="B31" s="21" t="s">
        <v>611</v>
      </c>
      <c r="C31" s="17" t="s">
        <v>605</v>
      </c>
      <c r="D31" s="26">
        <f>E31/100*2</f>
        <v>2</v>
      </c>
      <c r="E31" s="23">
        <v>100</v>
      </c>
      <c r="F31" s="22"/>
      <c r="G31" s="22"/>
      <c r="H31" s="22"/>
      <c r="I31" s="22"/>
      <c r="J31" s="22"/>
      <c r="K31" s="22"/>
      <c r="L31" s="22"/>
      <c r="M31" s="22"/>
    </row>
    <row r="32" spans="1:254" x14ac:dyDescent="0.25">
      <c r="B32" s="21"/>
      <c r="C32" s="42"/>
      <c r="D32" s="41">
        <f>SUM(D29:D31)</f>
        <v>2</v>
      </c>
      <c r="E32" s="41">
        <f>SUM(E29:E31)</f>
        <v>100</v>
      </c>
      <c r="F32" s="22"/>
      <c r="G32" s="22"/>
      <c r="H32" s="22"/>
      <c r="I32" s="22"/>
      <c r="J32" s="22"/>
      <c r="K32" s="22"/>
      <c r="L32" s="22"/>
      <c r="M32" s="22"/>
    </row>
    <row r="33" spans="2:13" x14ac:dyDescent="0.25">
      <c r="B33" s="21"/>
      <c r="C33" s="17"/>
      <c r="D33" s="85" t="s">
        <v>47</v>
      </c>
      <c r="E33" s="85"/>
      <c r="F33" s="86" t="s">
        <v>38</v>
      </c>
      <c r="G33" s="87"/>
      <c r="H33" s="83" t="s">
        <v>48</v>
      </c>
      <c r="I33" s="84"/>
      <c r="J33" s="75" t="s">
        <v>49</v>
      </c>
      <c r="K33" s="75"/>
      <c r="L33" s="75" t="s">
        <v>39</v>
      </c>
      <c r="M33" s="75"/>
    </row>
    <row r="34" spans="2:13" x14ac:dyDescent="0.25">
      <c r="B34" s="21" t="s">
        <v>609</v>
      </c>
      <c r="C34" s="17" t="s">
        <v>606</v>
      </c>
      <c r="D34" s="26">
        <f>E34/100*2</f>
        <v>0</v>
      </c>
      <c r="E34" s="23">
        <f>(DY17+EB17+EE17+EH17+EK17+EN17+EQ17)/7</f>
        <v>0</v>
      </c>
      <c r="F34" s="17">
        <f>G34/100*2</f>
        <v>0</v>
      </c>
      <c r="G34" s="23">
        <f>(ET17+EW17+EZ17+FC17+FF17+FI17+FL17)/7</f>
        <v>0</v>
      </c>
      <c r="H34" s="17">
        <f>I34/100*2</f>
        <v>0</v>
      </c>
      <c r="I34" s="23">
        <f>(FO17+FR17+FU17+FX17+GA17+GD17+GG17)/7</f>
        <v>0</v>
      </c>
      <c r="J34" s="17">
        <f>K34/100*2</f>
        <v>0</v>
      </c>
      <c r="K34" s="23">
        <f>(GJ17+GM17+GP17+GS17+GV17+GY17+HB17)/7</f>
        <v>0</v>
      </c>
      <c r="L34" s="17">
        <f>M34/100*2</f>
        <v>0</v>
      </c>
      <c r="M34" s="23">
        <f>(HE17+HH17+HK17+HN17+HQ17+HT17+HW17)/7</f>
        <v>0</v>
      </c>
    </row>
    <row r="35" spans="2:13" x14ac:dyDescent="0.25">
      <c r="B35" s="21" t="s">
        <v>610</v>
      </c>
      <c r="C35" s="17" t="s">
        <v>606</v>
      </c>
      <c r="D35" s="26">
        <f>E35/100*2</f>
        <v>0</v>
      </c>
      <c r="E35" s="23">
        <f>(DZ17+EC17+EF17+EI17+EL17+EO17+ER17)/7</f>
        <v>0</v>
      </c>
      <c r="F35" s="17">
        <f>G35/100*2</f>
        <v>0</v>
      </c>
      <c r="G35" s="23">
        <f>(EU17+EX17+FA17+FD17+FG17+FJ17+FM17)/7</f>
        <v>0</v>
      </c>
      <c r="H35" s="17">
        <f>I35/100*2</f>
        <v>0</v>
      </c>
      <c r="I35" s="23">
        <f>(FP17+FS17+FV17+FY17+GB17+GE17+GH17)/7</f>
        <v>0</v>
      </c>
      <c r="J35" s="17">
        <f>K35/100*2</f>
        <v>0</v>
      </c>
      <c r="K35" s="23">
        <f>(GK17+GN17+GQ17+GT17+GW17+GZ17+HC17)/7</f>
        <v>0</v>
      </c>
      <c r="L35" s="17">
        <f>M35/100*2</f>
        <v>0</v>
      </c>
      <c r="M35" s="23">
        <f>(HF17+HI17+HL17+HO17+HR17+HU17+HX17)/7</f>
        <v>0</v>
      </c>
    </row>
    <row r="36" spans="2:13" x14ac:dyDescent="0.25">
      <c r="B36" s="21" t="s">
        <v>611</v>
      </c>
      <c r="C36" s="17" t="s">
        <v>606</v>
      </c>
      <c r="D36" s="26">
        <f>E36/100*2</f>
        <v>2</v>
      </c>
      <c r="E36" s="23">
        <f>(EA17+ED17+EG17+EJ17+EM17+EP17+ES17)/7</f>
        <v>100</v>
      </c>
      <c r="F36" s="17">
        <f>G36/100*2</f>
        <v>2</v>
      </c>
      <c r="G36" s="23">
        <f>(EV17+EY17+FB17+FE17+FH17+FK17+FN17)/7</f>
        <v>100</v>
      </c>
      <c r="H36" s="17">
        <f>I36/100*2</f>
        <v>2</v>
      </c>
      <c r="I36" s="23">
        <f>(FQ17+FT17+FW17+FZ17+GC17+GF17+GI17)/7</f>
        <v>100</v>
      </c>
      <c r="J36" s="17">
        <f>K36/100*2</f>
        <v>2</v>
      </c>
      <c r="K36" s="23">
        <f>(GL17+GO17+GR17+GU17+GX17+HA17+HD17)/7</f>
        <v>100</v>
      </c>
      <c r="L36" s="17">
        <f>M36/100*2</f>
        <v>2</v>
      </c>
      <c r="M36" s="23">
        <f>(HG17+HJ17+HM17+HP17+HS17+HV17+HY17)/7</f>
        <v>100</v>
      </c>
    </row>
    <row r="37" spans="2:13" x14ac:dyDescent="0.25">
      <c r="B37" s="21"/>
      <c r="C37" s="17"/>
      <c r="D37" s="25">
        <f t="shared" ref="D37:K37" si="9">SUM(D34:D36)</f>
        <v>2</v>
      </c>
      <c r="E37" s="25">
        <f t="shared" si="9"/>
        <v>100</v>
      </c>
      <c r="F37" s="24">
        <f t="shared" si="9"/>
        <v>2</v>
      </c>
      <c r="G37" s="24">
        <f t="shared" si="9"/>
        <v>100</v>
      </c>
      <c r="H37" s="24">
        <f t="shared" si="9"/>
        <v>2</v>
      </c>
      <c r="I37" s="24">
        <f t="shared" si="9"/>
        <v>100</v>
      </c>
      <c r="J37" s="24">
        <f t="shared" si="9"/>
        <v>2</v>
      </c>
      <c r="K37" s="24">
        <f t="shared" si="9"/>
        <v>100</v>
      </c>
      <c r="L37" s="24">
        <f>SUM(L34:L36)</f>
        <v>2</v>
      </c>
      <c r="M37" s="24">
        <f>SUM(M34:M36)</f>
        <v>100</v>
      </c>
    </row>
    <row r="38" spans="2:13" x14ac:dyDescent="0.25">
      <c r="B38" s="21" t="s">
        <v>609</v>
      </c>
      <c r="C38" s="17" t="s">
        <v>607</v>
      </c>
      <c r="D38" s="26">
        <f>E38/100*2</f>
        <v>0</v>
      </c>
      <c r="E38" s="23">
        <f>(HZ17+IC17+IF17+II17+IL17+IO17+IR17)/7</f>
        <v>0</v>
      </c>
      <c r="F38" s="22"/>
      <c r="G38" s="22"/>
      <c r="H38" s="22"/>
      <c r="I38" s="22"/>
      <c r="J38" s="22"/>
      <c r="K38" s="22"/>
      <c r="L38" s="22"/>
      <c r="M38" s="22"/>
    </row>
    <row r="39" spans="2:13" x14ac:dyDescent="0.25">
      <c r="B39" s="21" t="s">
        <v>610</v>
      </c>
      <c r="C39" s="17" t="s">
        <v>607</v>
      </c>
      <c r="D39" s="26">
        <f>E39/100*2</f>
        <v>0</v>
      </c>
      <c r="E39" s="23">
        <f>(IA17+ID17+IG17+IJ17+IM17+IP17+IS17)/7</f>
        <v>0</v>
      </c>
      <c r="F39" s="22"/>
      <c r="G39" s="22"/>
      <c r="H39" s="22"/>
      <c r="I39" s="22"/>
      <c r="J39" s="22"/>
      <c r="K39" s="22"/>
      <c r="L39" s="22"/>
      <c r="M39" s="22"/>
    </row>
    <row r="40" spans="2:13" x14ac:dyDescent="0.25">
      <c r="B40" s="21" t="s">
        <v>611</v>
      </c>
      <c r="C40" s="17" t="s">
        <v>607</v>
      </c>
      <c r="D40" s="26">
        <f>E40/100*2</f>
        <v>2</v>
      </c>
      <c r="E40" s="23">
        <f>(IB17+IE17+IH17+IK17+IN17+IQ17+IT17)/7</f>
        <v>100</v>
      </c>
      <c r="F40" s="22"/>
      <c r="G40" s="22"/>
      <c r="H40" s="22"/>
      <c r="I40" s="22"/>
      <c r="J40" s="22"/>
      <c r="K40" s="22"/>
      <c r="L40" s="22"/>
      <c r="M40" s="22"/>
    </row>
    <row r="41" spans="2:13" x14ac:dyDescent="0.25">
      <c r="B41" s="21"/>
      <c r="C41" s="21"/>
      <c r="D41" s="25">
        <f>SUM(D38:D40)</f>
        <v>2</v>
      </c>
      <c r="E41" s="25">
        <f>SUM(E38:E40)</f>
        <v>100</v>
      </c>
      <c r="F41" s="22"/>
      <c r="G41" s="22"/>
      <c r="H41" s="22"/>
      <c r="I41" s="22"/>
      <c r="J41" s="22"/>
      <c r="K41" s="22"/>
      <c r="L41" s="22"/>
      <c r="M41" s="22"/>
    </row>
  </sheetData>
  <mergeCells count="200">
    <mergeCell ref="A2:R2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16:B16"/>
    <mergeCell ref="A17:B17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33:M33"/>
    <mergeCell ref="D24:E24"/>
    <mergeCell ref="F24:G24"/>
    <mergeCell ref="H24:I24"/>
    <mergeCell ref="D33:E33"/>
    <mergeCell ref="F33:G33"/>
    <mergeCell ref="H33:I33"/>
    <mergeCell ref="IR2:IS2"/>
    <mergeCell ref="J24:K24"/>
    <mergeCell ref="J33:K33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мектепалды тобы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2026-01-05T10:27:49Z</dcterms:modified>
</cp:coreProperties>
</file>