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промежуточный мониторинг 25-26\"/>
    </mc:Choice>
  </mc:AlternateContent>
  <xr:revisionPtr revIDLastSave="0" documentId="8_{7D9AF411-472B-40DE-A133-BF441666F8FE}" xr6:coauthVersionLast="47" xr6:coauthVersionMax="47" xr10:uidLastSave="{00000000-0000-0000-0000-000000000000}"/>
  <bookViews>
    <workbookView xWindow="-120" yWindow="-120" windowWidth="29040" windowHeight="15720" tabRatio="563" xr2:uid="{00000000-000D-0000-FFFF-FFFF00000000}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4" i="4" l="1"/>
  <c r="V44" i="4"/>
  <c r="U44" i="4"/>
  <c r="BZ43" i="4" l="1"/>
  <c r="BZ44" i="4" s="1"/>
  <c r="GP43" i="4"/>
  <c r="GP44" i="4" s="1"/>
  <c r="GQ43" i="4"/>
  <c r="GQ44" i="4" s="1"/>
  <c r="GR43" i="4"/>
  <c r="GR44" i="4" s="1"/>
  <c r="T43" i="4"/>
  <c r="T44" i="4" s="1"/>
  <c r="D43" i="4"/>
  <c r="D44" i="4" s="1"/>
  <c r="E43" i="4"/>
  <c r="E44" i="4" s="1"/>
  <c r="F43" i="4"/>
  <c r="F44" i="4" s="1"/>
  <c r="G43" i="4"/>
  <c r="G44" i="4" s="1"/>
  <c r="H43" i="4"/>
  <c r="H44" i="4" s="1"/>
  <c r="I43" i="4"/>
  <c r="I44" i="4" s="1"/>
  <c r="J43" i="4"/>
  <c r="J44" i="4" s="1"/>
  <c r="K43" i="4"/>
  <c r="K44" i="4" s="1"/>
  <c r="L43" i="4"/>
  <c r="L44" i="4" s="1"/>
  <c r="M43" i="4"/>
  <c r="M44" i="4" s="1"/>
  <c r="N43" i="4"/>
  <c r="N44" i="4" s="1"/>
  <c r="O43" i="4"/>
  <c r="O44" i="4" s="1"/>
  <c r="P43" i="4"/>
  <c r="P44" i="4" s="1"/>
  <c r="Q43" i="4"/>
  <c r="Q44" i="4" s="1"/>
  <c r="R43" i="4"/>
  <c r="R44" i="4" s="1"/>
  <c r="S43" i="4"/>
  <c r="S44" i="4" s="1"/>
  <c r="C43" i="4"/>
  <c r="C44" i="4" s="1"/>
  <c r="BT43" i="4" l="1"/>
  <c r="BT44" i="4" s="1"/>
  <c r="BU43" i="4"/>
  <c r="BU44" i="4" s="1"/>
  <c r="BV43" i="4"/>
  <c r="BV44" i="4" s="1"/>
  <c r="X43" i="4" l="1"/>
  <c r="X44" i="4" s="1"/>
  <c r="Y43" i="4"/>
  <c r="Y44" i="4" s="1"/>
  <c r="Z43" i="4"/>
  <c r="Z44" i="4" s="1"/>
  <c r="AA43" i="4"/>
  <c r="AA44" i="4" s="1"/>
  <c r="AB43" i="4"/>
  <c r="AB44" i="4" s="1"/>
  <c r="AC43" i="4"/>
  <c r="AC44" i="4" s="1"/>
  <c r="AD43" i="4"/>
  <c r="AD44" i="4" s="1"/>
  <c r="AE43" i="4"/>
  <c r="AE44" i="4" s="1"/>
  <c r="AF43" i="4"/>
  <c r="AF44" i="4" s="1"/>
  <c r="AG43" i="4"/>
  <c r="AG44" i="4" s="1"/>
  <c r="AH43" i="4"/>
  <c r="AH44" i="4" s="1"/>
  <c r="AI43" i="4"/>
  <c r="AI44" i="4" s="1"/>
  <c r="AJ43" i="4"/>
  <c r="AJ44" i="4" s="1"/>
  <c r="AK43" i="4"/>
  <c r="AK44" i="4" s="1"/>
  <c r="AL43" i="4"/>
  <c r="AL44" i="4" s="1"/>
  <c r="AM43" i="4"/>
  <c r="AM44" i="4" s="1"/>
  <c r="AN43" i="4"/>
  <c r="AN44" i="4" s="1"/>
  <c r="AO43" i="4"/>
  <c r="AO44" i="4" s="1"/>
  <c r="AP43" i="4"/>
  <c r="AP44" i="4" s="1"/>
  <c r="AQ43" i="4"/>
  <c r="AQ44" i="4" s="1"/>
  <c r="AR43" i="4"/>
  <c r="AR44" i="4" s="1"/>
  <c r="AS43" i="4"/>
  <c r="AS44" i="4" s="1"/>
  <c r="AT43" i="4"/>
  <c r="AT44" i="4" s="1"/>
  <c r="AU43" i="4"/>
  <c r="AU44" i="4" s="1"/>
  <c r="AV43" i="4"/>
  <c r="AV44" i="4" s="1"/>
  <c r="AW43" i="4"/>
  <c r="AW44" i="4" s="1"/>
  <c r="AX43" i="4"/>
  <c r="AX44" i="4" s="1"/>
  <c r="AY43" i="4"/>
  <c r="AY44" i="4" s="1"/>
  <c r="AZ43" i="4"/>
  <c r="AZ44" i="4" s="1"/>
  <c r="BA43" i="4"/>
  <c r="BA44" i="4" s="1"/>
  <c r="BB43" i="4"/>
  <c r="BB44" i="4" s="1"/>
  <c r="BC43" i="4"/>
  <c r="BC44" i="4" s="1"/>
  <c r="BD43" i="4"/>
  <c r="BD44" i="4" s="1"/>
  <c r="BE43" i="4"/>
  <c r="BE44" i="4" s="1"/>
  <c r="BF43" i="4"/>
  <c r="BF44" i="4" s="1"/>
  <c r="BG43" i="4"/>
  <c r="BG44" i="4" s="1"/>
  <c r="BH43" i="4"/>
  <c r="BH44" i="4" s="1"/>
  <c r="BI43" i="4"/>
  <c r="BI44" i="4" s="1"/>
  <c r="BJ43" i="4"/>
  <c r="BJ44" i="4" s="1"/>
  <c r="BK43" i="4"/>
  <c r="BK44" i="4" s="1"/>
  <c r="BL43" i="4"/>
  <c r="BL44" i="4" s="1"/>
  <c r="BM43" i="4"/>
  <c r="BM44" i="4" s="1"/>
  <c r="BN43" i="4"/>
  <c r="BN44" i="4" s="1"/>
  <c r="BO43" i="4"/>
  <c r="BO44" i="4" s="1"/>
  <c r="BP43" i="4"/>
  <c r="BP44" i="4" s="1"/>
  <c r="BQ43" i="4"/>
  <c r="BQ44" i="4" s="1"/>
  <c r="BR43" i="4"/>
  <c r="BR44" i="4" s="1"/>
  <c r="BS43" i="4"/>
  <c r="BS44" i="4" s="1"/>
  <c r="BW43" i="4"/>
  <c r="BW44" i="4" s="1"/>
  <c r="BX43" i="4"/>
  <c r="BX44" i="4" s="1"/>
  <c r="BY43" i="4"/>
  <c r="BY44" i="4" s="1"/>
  <c r="CA43" i="4"/>
  <c r="CA44" i="4" s="1"/>
  <c r="CB43" i="4"/>
  <c r="CB44" i="4" s="1"/>
  <c r="CC43" i="4"/>
  <c r="CC44" i="4" s="1"/>
  <c r="CD43" i="4"/>
  <c r="CD44" i="4" s="1"/>
  <c r="CE43" i="4"/>
  <c r="CE44" i="4" s="1"/>
  <c r="CF43" i="4"/>
  <c r="CF44" i="4" s="1"/>
  <c r="CG43" i="4"/>
  <c r="CG44" i="4" s="1"/>
  <c r="CH43" i="4"/>
  <c r="CH44" i="4" s="1"/>
  <c r="CI43" i="4"/>
  <c r="CI44" i="4" s="1"/>
  <c r="CJ43" i="4"/>
  <c r="CJ44" i="4" s="1"/>
  <c r="CK43" i="4"/>
  <c r="CK44" i="4" s="1"/>
  <c r="CL43" i="4"/>
  <c r="CL44" i="4" s="1"/>
  <c r="CM43" i="4"/>
  <c r="CM44" i="4" s="1"/>
  <c r="CN43" i="4"/>
  <c r="CN44" i="4" s="1"/>
  <c r="CO43" i="4"/>
  <c r="CO44" i="4" s="1"/>
  <c r="CP43" i="4"/>
  <c r="CP44" i="4" s="1"/>
  <c r="CQ43" i="4"/>
  <c r="CQ44" i="4" s="1"/>
  <c r="CR43" i="4"/>
  <c r="CR44" i="4" s="1"/>
  <c r="CS43" i="4"/>
  <c r="CS44" i="4" s="1"/>
  <c r="CT43" i="4"/>
  <c r="CT44" i="4" s="1"/>
  <c r="CU43" i="4"/>
  <c r="CU44" i="4" s="1"/>
  <c r="CV43" i="4"/>
  <c r="CV44" i="4" s="1"/>
  <c r="CW43" i="4"/>
  <c r="CW44" i="4" s="1"/>
  <c r="CX43" i="4"/>
  <c r="CX44" i="4" s="1"/>
  <c r="CY43" i="4"/>
  <c r="CY44" i="4" s="1"/>
  <c r="CZ43" i="4"/>
  <c r="CZ44" i="4" s="1"/>
  <c r="DA43" i="4"/>
  <c r="DA44" i="4" s="1"/>
  <c r="DB43" i="4"/>
  <c r="DB44" i="4" s="1"/>
  <c r="DC43" i="4"/>
  <c r="DC44" i="4" s="1"/>
  <c r="DD43" i="4"/>
  <c r="DD44" i="4" s="1"/>
  <c r="DE43" i="4"/>
  <c r="DE44" i="4" s="1"/>
  <c r="DF43" i="4"/>
  <c r="DF44" i="4" s="1"/>
  <c r="DG43" i="4"/>
  <c r="DG44" i="4" s="1"/>
  <c r="DH43" i="4"/>
  <c r="DH44" i="4" s="1"/>
  <c r="DI43" i="4"/>
  <c r="DI44" i="4" s="1"/>
  <c r="DJ43" i="4"/>
  <c r="DJ44" i="4" s="1"/>
  <c r="DK43" i="4"/>
  <c r="DK44" i="4" s="1"/>
  <c r="DL43" i="4"/>
  <c r="DL44" i="4" s="1"/>
  <c r="DM43" i="4"/>
  <c r="DM44" i="4" s="1"/>
  <c r="DN43" i="4"/>
  <c r="DN44" i="4" s="1"/>
  <c r="DO43" i="4"/>
  <c r="DO44" i="4" s="1"/>
  <c r="DP43" i="4"/>
  <c r="DP44" i="4" s="1"/>
  <c r="DQ43" i="4"/>
  <c r="DQ44" i="4" s="1"/>
  <c r="DR43" i="4"/>
  <c r="DR44" i="4" s="1"/>
  <c r="DS43" i="4"/>
  <c r="DS44" i="4" s="1"/>
  <c r="DT43" i="4"/>
  <c r="DT44" i="4" s="1"/>
  <c r="DU43" i="4"/>
  <c r="DU44" i="4" s="1"/>
  <c r="DV43" i="4"/>
  <c r="DV44" i="4" s="1"/>
  <c r="DW43" i="4"/>
  <c r="DW44" i="4" s="1"/>
  <c r="DX43" i="4"/>
  <c r="DX44" i="4" s="1"/>
  <c r="DY43" i="4"/>
  <c r="DY44" i="4" s="1"/>
  <c r="DZ43" i="4"/>
  <c r="DZ44" i="4" s="1"/>
  <c r="EA43" i="4"/>
  <c r="EA44" i="4" s="1"/>
  <c r="EB43" i="4"/>
  <c r="EB44" i="4" s="1"/>
  <c r="EC43" i="4"/>
  <c r="EC44" i="4" s="1"/>
  <c r="ED43" i="4"/>
  <c r="ED44" i="4" s="1"/>
  <c r="EE43" i="4"/>
  <c r="EE44" i="4" s="1"/>
  <c r="EF43" i="4"/>
  <c r="EF44" i="4" s="1"/>
  <c r="EG43" i="4"/>
  <c r="EG44" i="4" s="1"/>
  <c r="EH43" i="4"/>
  <c r="EH44" i="4" s="1"/>
  <c r="EI43" i="4"/>
  <c r="EI44" i="4" s="1"/>
  <c r="EJ43" i="4"/>
  <c r="EJ44" i="4" s="1"/>
  <c r="EK43" i="4"/>
  <c r="EK44" i="4" s="1"/>
  <c r="EL43" i="4"/>
  <c r="EL44" i="4" s="1"/>
  <c r="EM43" i="4"/>
  <c r="EM44" i="4" s="1"/>
  <c r="EN43" i="4"/>
  <c r="EN44" i="4" s="1"/>
  <c r="EO43" i="4"/>
  <c r="EO44" i="4" s="1"/>
  <c r="EP43" i="4"/>
  <c r="EP44" i="4" s="1"/>
  <c r="EQ43" i="4"/>
  <c r="EQ44" i="4" s="1"/>
  <c r="ER43" i="4"/>
  <c r="ER44" i="4" s="1"/>
  <c r="ES43" i="4"/>
  <c r="ES44" i="4" s="1"/>
  <c r="ET43" i="4"/>
  <c r="ET44" i="4" s="1"/>
  <c r="EU43" i="4"/>
  <c r="EU44" i="4" s="1"/>
  <c r="EV43" i="4"/>
  <c r="EV44" i="4" s="1"/>
  <c r="EW43" i="4"/>
  <c r="EW44" i="4" s="1"/>
  <c r="EX43" i="4"/>
  <c r="EX44" i="4" s="1"/>
  <c r="EY43" i="4"/>
  <c r="EY44" i="4" s="1"/>
  <c r="EZ43" i="4"/>
  <c r="EZ44" i="4" s="1"/>
  <c r="FA43" i="4"/>
  <c r="FA44" i="4" s="1"/>
  <c r="FB43" i="4"/>
  <c r="FB44" i="4" s="1"/>
  <c r="FC43" i="4"/>
  <c r="FC44" i="4" s="1"/>
  <c r="FD43" i="4"/>
  <c r="FD44" i="4" s="1"/>
  <c r="FE43" i="4"/>
  <c r="FE44" i="4" s="1"/>
  <c r="FF43" i="4"/>
  <c r="FF44" i="4" s="1"/>
  <c r="FG43" i="4"/>
  <c r="FG44" i="4" s="1"/>
  <c r="FH43" i="4"/>
  <c r="FH44" i="4" s="1"/>
  <c r="FI43" i="4"/>
  <c r="FI44" i="4" s="1"/>
  <c r="FJ43" i="4"/>
  <c r="FJ44" i="4" s="1"/>
  <c r="FK43" i="4"/>
  <c r="FK44" i="4" s="1"/>
  <c r="FL43" i="4"/>
  <c r="FL44" i="4" s="1"/>
  <c r="FM43" i="4"/>
  <c r="FM44" i="4" s="1"/>
  <c r="FN43" i="4"/>
  <c r="FN44" i="4" s="1"/>
  <c r="FO43" i="4"/>
  <c r="FO44" i="4" s="1"/>
  <c r="FP43" i="4"/>
  <c r="FP44" i="4" s="1"/>
  <c r="FQ43" i="4"/>
  <c r="FQ44" i="4" s="1"/>
  <c r="FR43" i="4"/>
  <c r="FR44" i="4" s="1"/>
  <c r="FS43" i="4"/>
  <c r="FS44" i="4" s="1"/>
  <c r="FT43" i="4"/>
  <c r="FT44" i="4" s="1"/>
  <c r="FU43" i="4"/>
  <c r="FU44" i="4" s="1"/>
  <c r="FV43" i="4"/>
  <c r="FV44" i="4" s="1"/>
  <c r="FW43" i="4"/>
  <c r="FW44" i="4" s="1"/>
  <c r="FX43" i="4"/>
  <c r="FX44" i="4" s="1"/>
  <c r="FY43" i="4"/>
  <c r="FY44" i="4" s="1"/>
  <c r="FZ43" i="4"/>
  <c r="FZ44" i="4" s="1"/>
  <c r="GA43" i="4"/>
  <c r="GA44" i="4" s="1"/>
  <c r="GB43" i="4"/>
  <c r="GB44" i="4" s="1"/>
  <c r="GC43" i="4"/>
  <c r="GC44" i="4" s="1"/>
  <c r="GD43" i="4"/>
  <c r="GD44" i="4" s="1"/>
  <c r="GE43" i="4"/>
  <c r="GE44" i="4" s="1"/>
  <c r="GF43" i="4"/>
  <c r="GF44" i="4" s="1"/>
  <c r="GG43" i="4"/>
  <c r="GG44" i="4" s="1"/>
  <c r="GH43" i="4"/>
  <c r="GH44" i="4" s="1"/>
  <c r="GI43" i="4"/>
  <c r="GI44" i="4" s="1"/>
  <c r="GJ43" i="4"/>
  <c r="GJ44" i="4" s="1"/>
  <c r="GK43" i="4"/>
  <c r="GK44" i="4" s="1"/>
  <c r="GL43" i="4"/>
  <c r="GL44" i="4" s="1"/>
  <c r="GM43" i="4"/>
  <c r="GM44" i="4" s="1"/>
  <c r="GN43" i="4"/>
  <c r="GN44" i="4" s="1"/>
  <c r="GO43" i="4"/>
  <c r="GO44" i="4" s="1"/>
  <c r="E67" i="4" l="1"/>
  <c r="D67" i="4" s="1"/>
  <c r="E65" i="4"/>
  <c r="D65" i="4"/>
  <c r="E66" i="4"/>
  <c r="D66" i="4" s="1"/>
  <c r="D68" i="4"/>
  <c r="M61" i="4"/>
  <c r="L61" i="4" s="1"/>
  <c r="M62" i="4"/>
  <c r="L62" i="4" s="1"/>
  <c r="M63" i="4"/>
  <c r="L63" i="4" s="1"/>
  <c r="K61" i="4"/>
  <c r="J61" i="4" s="1"/>
  <c r="K62" i="4"/>
  <c r="J62" i="4" s="1"/>
  <c r="K63" i="4"/>
  <c r="J63" i="4" s="1"/>
  <c r="I61" i="4"/>
  <c r="H61" i="4" s="1"/>
  <c r="I62" i="4"/>
  <c r="H62" i="4" s="1"/>
  <c r="I63" i="4"/>
  <c r="H63" i="4" s="1"/>
  <c r="G61" i="4"/>
  <c r="F61" i="4" s="1"/>
  <c r="G62" i="4"/>
  <c r="F62" i="4" s="1"/>
  <c r="G63" i="4"/>
  <c r="F63" i="4" s="1"/>
  <c r="E61" i="4"/>
  <c r="D61" i="4" s="1"/>
  <c r="E62" i="4"/>
  <c r="D62" i="4" s="1"/>
  <c r="E63" i="4"/>
  <c r="D63" i="4" s="1"/>
  <c r="E56" i="4"/>
  <c r="D56" i="4" s="1"/>
  <c r="E57" i="4"/>
  <c r="D57" i="4" s="1"/>
  <c r="E58" i="4"/>
  <c r="D58" i="4" s="1"/>
  <c r="I52" i="4"/>
  <c r="H52" i="4" s="1"/>
  <c r="I53" i="4"/>
  <c r="H53" i="4" s="1"/>
  <c r="I54" i="4"/>
  <c r="H54" i="4" s="1"/>
  <c r="G52" i="4"/>
  <c r="F52" i="4" s="1"/>
  <c r="G53" i="4"/>
  <c r="F53" i="4" s="1"/>
  <c r="G54" i="4"/>
  <c r="F54" i="4" s="1"/>
  <c r="E52" i="4"/>
  <c r="D52" i="4" s="1"/>
  <c r="E53" i="4"/>
  <c r="D53" i="4" s="1"/>
  <c r="E54" i="4"/>
  <c r="D54" i="4" s="1"/>
  <c r="E47" i="4"/>
  <c r="D47" i="4" s="1"/>
  <c r="E48" i="4"/>
  <c r="D48" i="4" s="1"/>
  <c r="E49" i="4"/>
  <c r="D49" i="4" s="1"/>
  <c r="E68" i="4" l="1"/>
  <c r="L64" i="4"/>
  <c r="M64" i="4"/>
  <c r="J64" i="4"/>
  <c r="K64" i="4"/>
  <c r="H64" i="4"/>
  <c r="I64" i="4"/>
  <c r="F64" i="4"/>
  <c r="G64" i="4"/>
  <c r="D64" i="4"/>
  <c r="E64" i="4"/>
  <c r="D59" i="4"/>
  <c r="E59" i="4"/>
  <c r="H55" i="4"/>
  <c r="I55" i="4"/>
  <c r="F55" i="4"/>
  <c r="G55" i="4"/>
  <c r="D50" i="4"/>
  <c r="E50" i="4"/>
  <c r="D55" i="4"/>
  <c r="E55" i="4"/>
</calcChain>
</file>

<file path=xl/sharedStrings.xml><?xml version="1.0" encoding="utf-8"?>
<sst xmlns="http://schemas.openxmlformats.org/spreadsheetml/2006/main" count="421" uniqueCount="386">
  <si>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</si>
  <si>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</si>
  <si>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</si>
  <si>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</si>
  <si>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</si>
  <si>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Сөйлеуді дамыту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</si>
  <si>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</si>
  <si>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</si>
  <si>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</si>
  <si>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</si>
  <si>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</si>
  <si>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</si>
  <si>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</si>
  <si>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</si>
  <si>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</si>
  <si>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</si>
  <si>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</si>
  <si>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</si>
  <si>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</si>
  <si>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</si>
  <si>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</si>
  <si>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</si>
  <si>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</si>
  <si>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</si>
  <si>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</si>
  <si>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</si>
  <si>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</si>
  <si>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</si>
  <si>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</si>
  <si>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</si>
  <si>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</si>
  <si>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</si>
  <si>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</si>
  <si>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</si>
  <si>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</si>
  <si>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</si>
  <si>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</si>
  <si>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</si>
  <si>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</si>
  <si>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</si>
  <si>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</si>
  <si>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</si>
  <si>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</si>
  <si>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</si>
  <si>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</si>
  <si>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</si>
  <si>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</si>
  <si>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</si>
  <si>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</si>
  <si>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</si>
  <si>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</si>
  <si>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</si>
  <si>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</si>
  <si>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</si>
  <si>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</si>
  <si>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</si>
  <si>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</si>
  <si>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</si>
  <si>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</si>
  <si>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</si>
  <si>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</si>
  <si>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</si>
  <si>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</si>
  <si>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</si>
  <si>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</si>
  <si>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</si>
  <si>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</si>
  <si>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</si>
  <si>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</si>
  <si>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</si>
  <si>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</si>
  <si>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</si>
  <si>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</si>
  <si>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</si>
  <si>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</si>
  <si>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</si>
  <si>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</si>
  <si>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</si>
  <si>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</si>
  <si>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</si>
  <si>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</si>
  <si>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</si>
  <si>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</si>
  <si>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</si>
  <si>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</si>
  <si>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</si>
  <si>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</si>
  <si>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</si>
  <si>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</si>
  <si>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</si>
  <si>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</si>
  <si>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</si>
  <si>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</si>
  <si>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</si>
  <si>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</si>
  <si>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</si>
  <si>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</si>
  <si>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</si>
  <si>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</si>
  <si>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</si>
  <si>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</si>
  <si>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</si>
  <si>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</si>
  <si>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</si>
  <si>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</si>
  <si>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</si>
  <si>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</si>
  <si>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</si>
  <si>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</si>
  <si>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</si>
  <si>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</si>
  <si>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</si>
  <si>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</si>
  <si>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</si>
  <si>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</si>
  <si>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</si>
  <si>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</si>
  <si>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</si>
  <si>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</si>
  <si>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</si>
  <si>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</si>
  <si>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</si>
  <si>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</si>
  <si>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</si>
  <si>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</si>
  <si>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</si>
  <si>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</si>
  <si>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</si>
  <si>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</si>
  <si>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</si>
  <si>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</si>
  <si>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</si>
  <si>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</si>
  <si>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</si>
  <si>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</si>
  <si>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</si>
  <si>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</si>
  <si>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</si>
  <si>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</si>
  <si>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</si>
  <si>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</si>
  <si>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</si>
  <si>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</si>
  <si>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</si>
  <si>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</si>
  <si>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</si>
  <si>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</si>
  <si>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</si>
  <si>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</si>
  <si>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</si>
  <si>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</si>
  <si>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</si>
  <si>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</si>
  <si>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</si>
  <si>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</si>
  <si>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</si>
  <si>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</si>
  <si>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</si>
  <si>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</si>
  <si>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</si>
  <si>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</si>
  <si>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</si>
  <si>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</si>
  <si>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</si>
  <si>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</si>
  <si>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</si>
  <si>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</si>
  <si>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</si>
  <si>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</si>
  <si>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</si>
  <si>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</si>
  <si>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</si>
  <si>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</si>
  <si>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</si>
  <si>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</si>
  <si>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</si>
  <si>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</si>
  <si>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</si>
  <si>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</si>
  <si>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</si>
  <si>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</si>
  <si>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</si>
  <si>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</si>
  <si>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</si>
  <si>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</si>
  <si>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</si>
  <si>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</si>
  <si>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</si>
  <si>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</si>
  <si>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</si>
  <si>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</si>
  <si>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</si>
  <si>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</si>
  <si>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</si>
  <si>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</si>
  <si>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</si>
  <si>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</si>
  <si>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</si>
  <si>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</si>
  <si>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</si>
  <si>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</si>
  <si>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</si>
  <si>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</si>
  <si>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</si>
  <si>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</si>
  <si>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</si>
  <si>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</si>
  <si>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</si>
  <si>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</si>
  <si>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</si>
  <si>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</si>
  <si>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</si>
  <si>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</si>
  <si>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</si>
  <si>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</si>
  <si>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</si>
  <si>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</si>
  <si>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</si>
  <si>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</si>
  <si>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</si>
  <si>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</si>
  <si>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</si>
  <si>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</si>
  <si>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</si>
  <si>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</si>
  <si>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</si>
  <si>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</si>
  <si>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</si>
  <si>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</si>
  <si>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</si>
  <si>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</si>
  <si>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</si>
  <si>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</si>
  <si>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</si>
  <si>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</si>
  <si>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</si>
  <si>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</si>
  <si>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</si>
  <si>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</si>
  <si>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</si>
  <si>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</si>
  <si>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</si>
  <si>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</si>
  <si>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</si>
  <si>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</si>
  <si>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</si>
  <si>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</si>
  <si>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</si>
  <si>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</si>
  <si>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</si>
  <si>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</si>
  <si>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</si>
  <si>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</si>
  <si>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</si>
  <si>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</si>
  <si>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</si>
  <si>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</si>
  <si>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</si>
  <si>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</si>
  <si>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</si>
  <si>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</si>
  <si>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</si>
  <si>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</si>
  <si>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</si>
  <si>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</si>
  <si>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</si>
  <si>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</si>
  <si>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</si>
  <si>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</si>
  <si>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</si>
  <si>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</si>
  <si>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</si>
  <si>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</si>
  <si>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</si>
  <si>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</si>
  <si>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</si>
  <si>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</si>
  <si>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</si>
  <si>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</si>
  <si>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</si>
  <si>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</si>
  <si>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</si>
  <si>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</si>
  <si>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</si>
  <si>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</si>
  <si>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</si>
  <si>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</si>
  <si>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</si>
  <si>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</si>
  <si>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</si>
  <si>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</si>
  <si>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</si>
  <si>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</si>
  <si>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</si>
  <si>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</si>
  <si>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</si>
  <si>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</si>
  <si>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</si>
  <si>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</si>
  <si>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</si>
  <si>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</si>
  <si>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</si>
  <si>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</si>
  <si>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</si>
  <si>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</si>
  <si>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</si>
  <si>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</si>
  <si>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</si>
  <si>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</si>
  <si>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</si>
  <si>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</si>
  <si>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</si>
  <si>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</si>
  <si>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</si>
  <si>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</si>
  <si>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</si>
  <si>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</si>
  <si>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</si>
  <si>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</si>
  <si>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</si>
  <si>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</si>
  <si>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</si>
  <si>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</si>
  <si>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</si>
  <si>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</si>
  <si>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</si>
  <si>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</si>
  <si>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</si>
  <si>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</si>
  <si>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</si>
  <si>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</si>
  <si>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</si>
  <si>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</si>
  <si>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</si>
  <si>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</si>
  <si>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</si>
  <si>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</si>
  <si>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</si>
  <si>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</si>
  <si>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</si>
  <si>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</si>
  <si>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</si>
  <si>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</si>
  <si>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</si>
  <si>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</si>
  <si>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</si>
  <si>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</si>
  <si>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</si>
  <si>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</si>
  <si>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</si>
  <si>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</si>
  <si>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</si>
  <si>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</si>
  <si>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</si>
  <si>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</si>
  <si>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</si>
  <si>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</si>
  <si>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</si>
  <si>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</si>
  <si>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</si>
  <si>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                         Оқу жылы: _2025-2026 ж.___________                              Топ: _№9 "Балғын"____________                Өткізу кезеңі:  _______________       Өткізу мерзімі:______________</t>
  </si>
  <si>
    <t>Әлібек Асылым</t>
  </si>
  <si>
    <t>Әлібек Сарбиназ</t>
  </si>
  <si>
    <t>Ахметжанова Мариям</t>
  </si>
  <si>
    <t>Байдрахман Медина</t>
  </si>
  <si>
    <t>Бекболат Алдияр</t>
  </si>
  <si>
    <t xml:space="preserve">Болат Ибрагим </t>
  </si>
  <si>
    <t>Жәнібек Ералім</t>
  </si>
  <si>
    <t>Жамалиева Айнагуль</t>
  </si>
  <si>
    <t>Иманбай Әміре</t>
  </si>
  <si>
    <t>Қилаж Алихан</t>
  </si>
  <si>
    <t>Карабалин Олжас</t>
  </si>
  <si>
    <t>Қайрулла Айдың</t>
  </si>
  <si>
    <t xml:space="preserve">Мәлік Нәзерке </t>
  </si>
  <si>
    <t xml:space="preserve">Маликова Асылым </t>
  </si>
  <si>
    <t>Орал Арлан</t>
  </si>
  <si>
    <t>Ондрис Алмаз</t>
  </si>
  <si>
    <t>Серік Әмір</t>
  </si>
  <si>
    <t>Теміржан Томирис</t>
  </si>
  <si>
    <t xml:space="preserve">Тиржанова Адия </t>
  </si>
  <si>
    <t>Тумгоев Ибрагим</t>
  </si>
  <si>
    <t>Уралова Айлин</t>
  </si>
  <si>
    <t xml:space="preserve">Файзулла Қасым </t>
  </si>
  <si>
    <t>Шопан Ахмет</t>
  </si>
  <si>
    <t xml:space="preserve">                                  Ересек  жас тобына арналған (4 жастағы балалар) бақылау парағы</t>
  </si>
  <si>
    <r>
      <t xml:space="preserve">                                  Оқу жылы:</t>
    </r>
    <r>
      <rPr>
        <b/>
        <u/>
        <sz val="12"/>
        <color theme="1"/>
        <rFont val="Times New Roman"/>
        <family val="1"/>
        <charset val="204"/>
      </rPr>
      <t xml:space="preserve"> 2025-2026 жылы  </t>
    </r>
    <r>
      <rPr>
        <b/>
        <sz val="12"/>
        <color theme="1"/>
        <rFont val="Times New Roman"/>
        <family val="1"/>
        <charset val="204"/>
      </rPr>
      <t xml:space="preserve">                           Топ: №9</t>
    </r>
    <r>
      <rPr>
        <b/>
        <u/>
        <sz val="12"/>
        <color theme="1"/>
        <rFont val="Times New Roman"/>
        <family val="1"/>
        <charset val="204"/>
      </rPr>
      <t>"Балғын"</t>
    </r>
    <r>
      <rPr>
        <b/>
        <sz val="12"/>
        <color theme="1"/>
        <rFont val="Times New Roman"/>
        <family val="1"/>
        <charset val="204"/>
      </rPr>
      <t xml:space="preserve">               Өткізу кезеңі: </t>
    </r>
    <r>
      <rPr>
        <b/>
        <u/>
        <sz val="12"/>
        <color theme="1"/>
        <rFont val="Times New Roman"/>
        <family val="1"/>
        <charset val="204"/>
      </rPr>
      <t xml:space="preserve">аралық  </t>
    </r>
    <r>
      <rPr>
        <b/>
        <sz val="12"/>
        <color theme="1"/>
        <rFont val="Times New Roman"/>
        <family val="1"/>
        <charset val="204"/>
      </rPr>
      <t xml:space="preserve">    Өткізу мерзімі: </t>
    </r>
    <r>
      <rPr>
        <b/>
        <u/>
        <sz val="12"/>
        <color theme="1"/>
        <rFont val="Times New Roman"/>
        <family val="1"/>
        <charset val="204"/>
      </rPr>
      <t>желтоқсан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</si>
</sst>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9]General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14" fillId="0" borderId="0"/>
  </cellStyleXfs>
  <cellXfs count="10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2" fillId="0" borderId="0" xfId="0" applyFont="1"/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 applyBorder="1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/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</cellXfs>
  <cellStyles count="3">
    <cellStyle name="Excel Built-in Normal" xfId="2" xr:uid="{00000000-0005-0000-0000-000000000000}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9"/>
  <sheetViews>
    <sheetView tabSelected="1" topLeftCell="A5" workbookViewId="0">
      <pane xSplit="2" ySplit="11" topLeftCell="C46" activePane="bottomRight" state="frozen"/>
      <selection activeCell="A5" sqref="A5"/>
      <selection pane="topRight" activeCell="C5" sqref="C5"/>
      <selection pane="bottomLeft" activeCell="A12" sqref="A12"/>
      <selection pane="bottomRight" activeCell="X7" sqref="X7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44" ht="15.75" x14ac:dyDescent="0.25">
      <c r="A1" s="4" t="s">
        <v>14</v>
      </c>
      <c r="B1" s="9" t="s">
        <v>39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244" ht="15.75" x14ac:dyDescent="0.25">
      <c r="A2" s="44" t="s">
        <v>360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5"/>
      <c r="V2" s="25"/>
      <c r="W2" s="25"/>
      <c r="X2" s="25"/>
      <c r="Y2" s="25"/>
      <c r="Z2" s="25"/>
      <c r="AA2" s="25"/>
      <c r="AB2" s="25"/>
      <c r="AC2" s="25"/>
      <c r="AD2" s="5"/>
      <c r="AE2" s="5"/>
      <c r="AF2" s="5"/>
      <c r="AG2" s="5"/>
      <c r="AH2" s="5"/>
      <c r="AI2" s="5"/>
      <c r="AJ2" s="5"/>
      <c r="AK2" s="5"/>
      <c r="GQ2" s="50" t="s">
        <v>353</v>
      </c>
      <c r="GR2" s="50"/>
      <c r="II2" s="50" t="s">
        <v>357</v>
      </c>
      <c r="IJ2" s="50"/>
    </row>
    <row r="3" spans="1:244" ht="15.75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5"/>
      <c r="AE3" s="5"/>
      <c r="AF3" s="5"/>
      <c r="AG3" s="5"/>
      <c r="AH3" s="5"/>
      <c r="AI3" s="5"/>
      <c r="AJ3" s="5"/>
      <c r="AK3" s="5"/>
      <c r="II3" s="30"/>
      <c r="IJ3" s="30"/>
    </row>
    <row r="4" spans="1:244" ht="15.75" x14ac:dyDescent="0.25">
      <c r="A4" s="6"/>
      <c r="B4" s="5"/>
      <c r="C4" s="96" t="s">
        <v>359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 t="s">
        <v>2</v>
      </c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5" t="s">
        <v>10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 t="s">
        <v>11</v>
      </c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 t="s">
        <v>358</v>
      </c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</row>
    <row r="5" spans="1:244" ht="15.75" x14ac:dyDescent="0.25">
      <c r="A5" s="6"/>
      <c r="B5" s="5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44" ht="15.75" x14ac:dyDescent="0.25">
      <c r="A6" s="6"/>
      <c r="B6" s="5"/>
      <c r="C6" s="4" t="s">
        <v>14</v>
      </c>
      <c r="D6" s="9" t="s">
        <v>384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5"/>
      <c r="P6" s="5"/>
      <c r="Q6" s="5"/>
      <c r="R6" s="5"/>
      <c r="S6" s="5"/>
      <c r="T6" s="103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</row>
    <row r="7" spans="1:244" ht="15.75" x14ac:dyDescent="0.25">
      <c r="A7" s="6"/>
      <c r="B7" s="5"/>
      <c r="C7" s="44" t="s">
        <v>385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103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</row>
    <row r="8" spans="1:244" ht="15.75" x14ac:dyDescent="0.25">
      <c r="A8" s="6"/>
      <c r="B8" s="5"/>
      <c r="C8" s="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03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</row>
    <row r="9" spans="1:244" ht="13.5" customHeight="1" x14ac:dyDescent="0.25">
      <c r="A9" s="80" t="s">
        <v>0</v>
      </c>
      <c r="B9" s="80" t="s">
        <v>1</v>
      </c>
      <c r="C9" s="83" t="s">
        <v>355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5"/>
      <c r="U9" s="66" t="s">
        <v>356</v>
      </c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4"/>
      <c r="AM9" s="66" t="s">
        <v>3</v>
      </c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8"/>
      <c r="BE9" s="66" t="s">
        <v>32</v>
      </c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8"/>
      <c r="BW9" s="66" t="s">
        <v>33</v>
      </c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8"/>
      <c r="CO9" s="66" t="s">
        <v>15</v>
      </c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8"/>
      <c r="DG9" s="100" t="s">
        <v>12</v>
      </c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2"/>
      <c r="DY9" s="97" t="s">
        <v>16</v>
      </c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9"/>
      <c r="EQ9" s="97" t="s">
        <v>16</v>
      </c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9"/>
      <c r="FI9" s="97" t="s">
        <v>13</v>
      </c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9"/>
      <c r="GA9" s="57" t="s">
        <v>357</v>
      </c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9"/>
      <c r="HB9" s="34"/>
      <c r="HC9" s="34"/>
      <c r="HD9" s="34"/>
      <c r="HE9" s="34"/>
      <c r="HF9" s="34"/>
      <c r="HG9" s="34"/>
      <c r="HH9" s="34"/>
      <c r="HI9" s="34"/>
      <c r="HJ9" s="23"/>
      <c r="HK9" s="32"/>
    </row>
    <row r="10" spans="1:244" ht="15.75" hidden="1" customHeight="1" x14ac:dyDescent="0.25">
      <c r="A10" s="81"/>
      <c r="B10" s="81"/>
      <c r="C10" s="86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8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32"/>
      <c r="HC10" s="32"/>
      <c r="HD10" s="32"/>
      <c r="HE10" s="32"/>
      <c r="HF10" s="32"/>
      <c r="HG10" s="32"/>
      <c r="HH10" s="32"/>
      <c r="HI10" s="32"/>
      <c r="HJ10" s="33"/>
    </row>
    <row r="11" spans="1:244" ht="15.75" hidden="1" customHeight="1" x14ac:dyDescent="0.25">
      <c r="A11" s="81"/>
      <c r="B11" s="81"/>
      <c r="C11" s="86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8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2"/>
      <c r="HC11" s="32"/>
      <c r="HD11" s="32"/>
      <c r="HE11" s="32"/>
      <c r="HF11" s="32"/>
      <c r="HG11" s="32"/>
      <c r="HH11" s="32"/>
      <c r="HI11" s="32"/>
      <c r="HJ11" s="33"/>
    </row>
    <row r="12" spans="1:244" ht="15.75" hidden="1" customHeight="1" x14ac:dyDescent="0.25">
      <c r="A12" s="81"/>
      <c r="B12" s="81"/>
      <c r="C12" s="86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8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2"/>
      <c r="HC12" s="32"/>
      <c r="HD12" s="32"/>
      <c r="HE12" s="32"/>
      <c r="HF12" s="32"/>
      <c r="HG12" s="32"/>
      <c r="HH12" s="32"/>
      <c r="HI12" s="32"/>
      <c r="HJ12" s="33"/>
    </row>
    <row r="13" spans="1:244" ht="15.75" hidden="1" customHeight="1" x14ac:dyDescent="0.25">
      <c r="A13" s="81"/>
      <c r="B13" s="81"/>
      <c r="C13" s="86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8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2"/>
      <c r="HC13" s="32"/>
      <c r="HD13" s="32"/>
      <c r="HE13" s="32"/>
      <c r="HF13" s="32"/>
      <c r="HG13" s="32"/>
      <c r="HH13" s="32"/>
      <c r="HI13" s="32"/>
      <c r="HJ13" s="33"/>
    </row>
    <row r="14" spans="1:244" ht="15.75" hidden="1" customHeight="1" x14ac:dyDescent="0.25">
      <c r="A14" s="81"/>
      <c r="B14" s="81"/>
      <c r="C14" s="89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1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4"/>
      <c r="HC14" s="34"/>
      <c r="HD14" s="34"/>
      <c r="HE14" s="34"/>
      <c r="HF14" s="34"/>
      <c r="HG14" s="34"/>
      <c r="HH14" s="34"/>
      <c r="HI14" s="34"/>
      <c r="HJ14" s="23"/>
    </row>
    <row r="15" spans="1:244" ht="15.75" x14ac:dyDescent="0.25">
      <c r="A15" s="81"/>
      <c r="B15" s="81"/>
      <c r="C15" s="72" t="s">
        <v>40</v>
      </c>
      <c r="D15" s="73"/>
      <c r="E15" s="74"/>
      <c r="F15" s="72" t="s">
        <v>41</v>
      </c>
      <c r="G15" s="73"/>
      <c r="H15" s="74"/>
      <c r="I15" s="72" t="s">
        <v>97</v>
      </c>
      <c r="J15" s="73"/>
      <c r="K15" s="74"/>
      <c r="L15" s="72" t="s">
        <v>42</v>
      </c>
      <c r="M15" s="73"/>
      <c r="N15" s="74"/>
      <c r="O15" s="72" t="s">
        <v>43</v>
      </c>
      <c r="P15" s="73"/>
      <c r="Q15" s="74"/>
      <c r="R15" s="72" t="s">
        <v>44</v>
      </c>
      <c r="S15" s="73"/>
      <c r="T15" s="74"/>
      <c r="U15" s="72" t="s">
        <v>45</v>
      </c>
      <c r="V15" s="73"/>
      <c r="W15" s="74"/>
      <c r="X15" s="72" t="s">
        <v>46</v>
      </c>
      <c r="Y15" s="73"/>
      <c r="Z15" s="74"/>
      <c r="AA15" s="72" t="s">
        <v>98</v>
      </c>
      <c r="AB15" s="73"/>
      <c r="AC15" s="74"/>
      <c r="AD15" s="72" t="s">
        <v>47</v>
      </c>
      <c r="AE15" s="73"/>
      <c r="AF15" s="74"/>
      <c r="AG15" s="72" t="s">
        <v>48</v>
      </c>
      <c r="AH15" s="73"/>
      <c r="AI15" s="74"/>
      <c r="AJ15" s="72" t="s">
        <v>49</v>
      </c>
      <c r="AK15" s="73"/>
      <c r="AL15" s="74"/>
      <c r="AM15" s="60" t="s">
        <v>50</v>
      </c>
      <c r="AN15" s="61"/>
      <c r="AO15" s="62"/>
      <c r="AP15" s="72" t="s">
        <v>51</v>
      </c>
      <c r="AQ15" s="73"/>
      <c r="AR15" s="74"/>
      <c r="AS15" s="72" t="s">
        <v>52</v>
      </c>
      <c r="AT15" s="73"/>
      <c r="AU15" s="74"/>
      <c r="AV15" s="72" t="s">
        <v>53</v>
      </c>
      <c r="AW15" s="73"/>
      <c r="AX15" s="74"/>
      <c r="AY15" s="72" t="s">
        <v>54</v>
      </c>
      <c r="AZ15" s="73"/>
      <c r="BA15" s="74"/>
      <c r="BB15" s="72" t="s">
        <v>55</v>
      </c>
      <c r="BC15" s="73"/>
      <c r="BD15" s="74"/>
      <c r="BE15" s="60" t="s">
        <v>99</v>
      </c>
      <c r="BF15" s="61"/>
      <c r="BG15" s="62"/>
      <c r="BH15" s="60" t="s">
        <v>56</v>
      </c>
      <c r="BI15" s="61"/>
      <c r="BJ15" s="62"/>
      <c r="BK15" s="72" t="s">
        <v>57</v>
      </c>
      <c r="BL15" s="73"/>
      <c r="BM15" s="74"/>
      <c r="BN15" s="72" t="s">
        <v>58</v>
      </c>
      <c r="BO15" s="73"/>
      <c r="BP15" s="74"/>
      <c r="BQ15" s="60" t="s">
        <v>59</v>
      </c>
      <c r="BR15" s="61"/>
      <c r="BS15" s="62"/>
      <c r="BT15" s="72" t="s">
        <v>60</v>
      </c>
      <c r="BU15" s="73"/>
      <c r="BV15" s="74"/>
      <c r="BW15" s="60" t="s">
        <v>61</v>
      </c>
      <c r="BX15" s="61"/>
      <c r="BY15" s="62"/>
      <c r="BZ15" s="60" t="s">
        <v>62</v>
      </c>
      <c r="CA15" s="61"/>
      <c r="CB15" s="62"/>
      <c r="CC15" s="60" t="s">
        <v>100</v>
      </c>
      <c r="CD15" s="61"/>
      <c r="CE15" s="62"/>
      <c r="CF15" s="60" t="s">
        <v>63</v>
      </c>
      <c r="CG15" s="61"/>
      <c r="CH15" s="62"/>
      <c r="CI15" s="60" t="s">
        <v>64</v>
      </c>
      <c r="CJ15" s="61"/>
      <c r="CK15" s="62"/>
      <c r="CL15" s="60" t="s">
        <v>65</v>
      </c>
      <c r="CM15" s="61"/>
      <c r="CN15" s="62"/>
      <c r="CO15" s="69" t="s">
        <v>66</v>
      </c>
      <c r="CP15" s="70"/>
      <c r="CQ15" s="71"/>
      <c r="CR15" s="69" t="s">
        <v>67</v>
      </c>
      <c r="CS15" s="70"/>
      <c r="CT15" s="71"/>
      <c r="CU15" s="69" t="s">
        <v>101</v>
      </c>
      <c r="CV15" s="70"/>
      <c r="CW15" s="71"/>
      <c r="CX15" s="69" t="s">
        <v>68</v>
      </c>
      <c r="CY15" s="70"/>
      <c r="CZ15" s="71"/>
      <c r="DA15" s="69" t="s">
        <v>69</v>
      </c>
      <c r="DB15" s="70"/>
      <c r="DC15" s="71"/>
      <c r="DD15" s="69" t="s">
        <v>70</v>
      </c>
      <c r="DE15" s="70"/>
      <c r="DF15" s="71"/>
      <c r="DG15" s="69" t="s">
        <v>71</v>
      </c>
      <c r="DH15" s="70"/>
      <c r="DI15" s="71"/>
      <c r="DJ15" s="69" t="s">
        <v>72</v>
      </c>
      <c r="DK15" s="70"/>
      <c r="DL15" s="71"/>
      <c r="DM15" s="69" t="s">
        <v>73</v>
      </c>
      <c r="DN15" s="70"/>
      <c r="DO15" s="71"/>
      <c r="DP15" s="69" t="s">
        <v>74</v>
      </c>
      <c r="DQ15" s="70"/>
      <c r="DR15" s="71"/>
      <c r="DS15" s="69" t="s">
        <v>75</v>
      </c>
      <c r="DT15" s="70"/>
      <c r="DU15" s="71"/>
      <c r="DV15" s="69" t="s">
        <v>76</v>
      </c>
      <c r="DW15" s="70"/>
      <c r="DX15" s="71"/>
      <c r="DY15" s="69" t="s">
        <v>102</v>
      </c>
      <c r="DZ15" s="70"/>
      <c r="EA15" s="71"/>
      <c r="EB15" s="69" t="s">
        <v>77</v>
      </c>
      <c r="EC15" s="70"/>
      <c r="ED15" s="71"/>
      <c r="EE15" s="69" t="s">
        <v>78</v>
      </c>
      <c r="EF15" s="70"/>
      <c r="EG15" s="71"/>
      <c r="EH15" s="69" t="s">
        <v>79</v>
      </c>
      <c r="EI15" s="70"/>
      <c r="EJ15" s="71"/>
      <c r="EK15" s="69" t="s">
        <v>80</v>
      </c>
      <c r="EL15" s="70"/>
      <c r="EM15" s="71"/>
      <c r="EN15" s="69" t="s">
        <v>81</v>
      </c>
      <c r="EO15" s="70"/>
      <c r="EP15" s="71"/>
      <c r="EQ15" s="69" t="s">
        <v>82</v>
      </c>
      <c r="ER15" s="70"/>
      <c r="ES15" s="71"/>
      <c r="ET15" s="69" t="s">
        <v>83</v>
      </c>
      <c r="EU15" s="70"/>
      <c r="EV15" s="71"/>
      <c r="EW15" s="69" t="s">
        <v>84</v>
      </c>
      <c r="EX15" s="70"/>
      <c r="EY15" s="71"/>
      <c r="EZ15" s="69" t="s">
        <v>85</v>
      </c>
      <c r="FA15" s="70"/>
      <c r="FB15" s="71"/>
      <c r="FC15" s="69" t="s">
        <v>103</v>
      </c>
      <c r="FD15" s="70"/>
      <c r="FE15" s="71"/>
      <c r="FF15" s="69" t="s">
        <v>86</v>
      </c>
      <c r="FG15" s="70"/>
      <c r="FH15" s="71"/>
      <c r="FI15" s="69" t="s">
        <v>87</v>
      </c>
      <c r="FJ15" s="70"/>
      <c r="FK15" s="71"/>
      <c r="FL15" s="69" t="s">
        <v>88</v>
      </c>
      <c r="FM15" s="70"/>
      <c r="FN15" s="71"/>
      <c r="FO15" s="69" t="s">
        <v>89</v>
      </c>
      <c r="FP15" s="70"/>
      <c r="FQ15" s="71"/>
      <c r="FR15" s="69" t="s">
        <v>90</v>
      </c>
      <c r="FS15" s="70"/>
      <c r="FT15" s="71"/>
      <c r="FU15" s="69" t="s">
        <v>91</v>
      </c>
      <c r="FV15" s="70"/>
      <c r="FW15" s="71"/>
      <c r="FX15" s="69" t="s">
        <v>104</v>
      </c>
      <c r="FY15" s="70"/>
      <c r="FZ15" s="71"/>
      <c r="GA15" s="69" t="s">
        <v>92</v>
      </c>
      <c r="GB15" s="70"/>
      <c r="GC15" s="71"/>
      <c r="GD15" s="69" t="s">
        <v>93</v>
      </c>
      <c r="GE15" s="70"/>
      <c r="GF15" s="71"/>
      <c r="GG15" s="69" t="s">
        <v>105</v>
      </c>
      <c r="GH15" s="70"/>
      <c r="GI15" s="71"/>
      <c r="GJ15" s="69" t="s">
        <v>94</v>
      </c>
      <c r="GK15" s="70"/>
      <c r="GL15" s="71"/>
      <c r="GM15" s="69" t="s">
        <v>95</v>
      </c>
      <c r="GN15" s="70"/>
      <c r="GO15" s="71"/>
      <c r="GP15" s="69" t="s">
        <v>96</v>
      </c>
      <c r="GQ15" s="70"/>
      <c r="GR15" s="71"/>
      <c r="GS15" s="32"/>
      <c r="GT15" s="32"/>
      <c r="GU15" s="32"/>
      <c r="GV15" s="32"/>
      <c r="GW15" s="32"/>
      <c r="GX15" s="32"/>
      <c r="GY15" s="32"/>
      <c r="GZ15" s="26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</row>
    <row r="16" spans="1:244" ht="85.5" customHeight="1" x14ac:dyDescent="0.25">
      <c r="A16" s="81"/>
      <c r="B16" s="81"/>
      <c r="C16" s="77" t="s">
        <v>233</v>
      </c>
      <c r="D16" s="78"/>
      <c r="E16" s="79"/>
      <c r="F16" s="77" t="s">
        <v>236</v>
      </c>
      <c r="G16" s="78"/>
      <c r="H16" s="79"/>
      <c r="I16" s="77" t="s">
        <v>239</v>
      </c>
      <c r="J16" s="78"/>
      <c r="K16" s="79"/>
      <c r="L16" s="77" t="s">
        <v>133</v>
      </c>
      <c r="M16" s="78"/>
      <c r="N16" s="79"/>
      <c r="O16" s="77" t="s">
        <v>242</v>
      </c>
      <c r="P16" s="78"/>
      <c r="Q16" s="79"/>
      <c r="R16" s="77" t="s">
        <v>245</v>
      </c>
      <c r="S16" s="78"/>
      <c r="T16" s="79"/>
      <c r="U16" s="77" t="s">
        <v>249</v>
      </c>
      <c r="V16" s="78"/>
      <c r="W16" s="79"/>
      <c r="X16" s="77" t="s">
        <v>134</v>
      </c>
      <c r="Y16" s="78"/>
      <c r="Z16" s="79"/>
      <c r="AA16" s="77" t="s">
        <v>135</v>
      </c>
      <c r="AB16" s="78"/>
      <c r="AC16" s="79"/>
      <c r="AD16" s="77" t="s">
        <v>136</v>
      </c>
      <c r="AE16" s="78"/>
      <c r="AF16" s="79"/>
      <c r="AG16" s="77" t="s">
        <v>254</v>
      </c>
      <c r="AH16" s="78"/>
      <c r="AI16" s="79"/>
      <c r="AJ16" s="77" t="s">
        <v>137</v>
      </c>
      <c r="AK16" s="78"/>
      <c r="AL16" s="79"/>
      <c r="AM16" s="77" t="s">
        <v>138</v>
      </c>
      <c r="AN16" s="78"/>
      <c r="AO16" s="79"/>
      <c r="AP16" s="77" t="s">
        <v>139</v>
      </c>
      <c r="AQ16" s="78"/>
      <c r="AR16" s="79"/>
      <c r="AS16" s="77" t="s">
        <v>257</v>
      </c>
      <c r="AT16" s="78"/>
      <c r="AU16" s="79"/>
      <c r="AV16" s="77" t="s">
        <v>347</v>
      </c>
      <c r="AW16" s="78"/>
      <c r="AX16" s="79"/>
      <c r="AY16" s="77" t="s">
        <v>140</v>
      </c>
      <c r="AZ16" s="78"/>
      <c r="BA16" s="79"/>
      <c r="BB16" s="77" t="s">
        <v>127</v>
      </c>
      <c r="BC16" s="78"/>
      <c r="BD16" s="79"/>
      <c r="BE16" s="77" t="s">
        <v>141</v>
      </c>
      <c r="BF16" s="78"/>
      <c r="BG16" s="79"/>
      <c r="BH16" s="77" t="s">
        <v>263</v>
      </c>
      <c r="BI16" s="78"/>
      <c r="BJ16" s="79"/>
      <c r="BK16" s="77" t="s">
        <v>142</v>
      </c>
      <c r="BL16" s="78"/>
      <c r="BM16" s="79"/>
      <c r="BN16" s="77" t="s">
        <v>143</v>
      </c>
      <c r="BO16" s="78"/>
      <c r="BP16" s="79"/>
      <c r="BQ16" s="77" t="s">
        <v>144</v>
      </c>
      <c r="BR16" s="78"/>
      <c r="BS16" s="79"/>
      <c r="BT16" s="77" t="s">
        <v>145</v>
      </c>
      <c r="BU16" s="78"/>
      <c r="BV16" s="79"/>
      <c r="BW16" s="77" t="s">
        <v>270</v>
      </c>
      <c r="BX16" s="78"/>
      <c r="BY16" s="79"/>
      <c r="BZ16" s="77" t="s">
        <v>152</v>
      </c>
      <c r="CA16" s="78"/>
      <c r="CB16" s="79"/>
      <c r="CC16" s="77" t="s">
        <v>274</v>
      </c>
      <c r="CD16" s="78"/>
      <c r="CE16" s="79"/>
      <c r="CF16" s="77" t="s">
        <v>153</v>
      </c>
      <c r="CG16" s="78"/>
      <c r="CH16" s="79"/>
      <c r="CI16" s="77" t="s">
        <v>154</v>
      </c>
      <c r="CJ16" s="78"/>
      <c r="CK16" s="79"/>
      <c r="CL16" s="77" t="s">
        <v>155</v>
      </c>
      <c r="CM16" s="78"/>
      <c r="CN16" s="79"/>
      <c r="CO16" s="63" t="s">
        <v>196</v>
      </c>
      <c r="CP16" s="64"/>
      <c r="CQ16" s="65"/>
      <c r="CR16" s="63" t="s">
        <v>193</v>
      </c>
      <c r="CS16" s="64"/>
      <c r="CT16" s="65"/>
      <c r="CU16" s="63" t="s">
        <v>197</v>
      </c>
      <c r="CV16" s="64"/>
      <c r="CW16" s="65"/>
      <c r="CX16" s="63" t="s">
        <v>194</v>
      </c>
      <c r="CY16" s="64"/>
      <c r="CZ16" s="65"/>
      <c r="DA16" s="63" t="s">
        <v>195</v>
      </c>
      <c r="DB16" s="64"/>
      <c r="DC16" s="65"/>
      <c r="DD16" s="63" t="s">
        <v>286</v>
      </c>
      <c r="DE16" s="64"/>
      <c r="DF16" s="65"/>
      <c r="DG16" s="63" t="s">
        <v>289</v>
      </c>
      <c r="DH16" s="64"/>
      <c r="DI16" s="65"/>
      <c r="DJ16" s="63" t="s">
        <v>198</v>
      </c>
      <c r="DK16" s="64"/>
      <c r="DL16" s="65"/>
      <c r="DM16" s="63" t="s">
        <v>293</v>
      </c>
      <c r="DN16" s="64"/>
      <c r="DO16" s="65"/>
      <c r="DP16" s="63" t="s">
        <v>199</v>
      </c>
      <c r="DQ16" s="64"/>
      <c r="DR16" s="65"/>
      <c r="DS16" s="63" t="s">
        <v>200</v>
      </c>
      <c r="DT16" s="64"/>
      <c r="DU16" s="65"/>
      <c r="DV16" s="63" t="s">
        <v>301</v>
      </c>
      <c r="DW16" s="64"/>
      <c r="DX16" s="65"/>
      <c r="DY16" s="63" t="s">
        <v>201</v>
      </c>
      <c r="DZ16" s="64"/>
      <c r="EA16" s="65"/>
      <c r="EB16" s="63" t="s">
        <v>202</v>
      </c>
      <c r="EC16" s="64"/>
      <c r="ED16" s="65"/>
      <c r="EE16" s="63" t="s">
        <v>203</v>
      </c>
      <c r="EF16" s="64"/>
      <c r="EG16" s="65"/>
      <c r="EH16" s="63" t="s">
        <v>204</v>
      </c>
      <c r="EI16" s="64"/>
      <c r="EJ16" s="65"/>
      <c r="EK16" s="92" t="s">
        <v>205</v>
      </c>
      <c r="EL16" s="93"/>
      <c r="EM16" s="94"/>
      <c r="EN16" s="63" t="s">
        <v>312</v>
      </c>
      <c r="EO16" s="64"/>
      <c r="EP16" s="65"/>
      <c r="EQ16" s="63" t="s">
        <v>206</v>
      </c>
      <c r="ER16" s="64"/>
      <c r="ES16" s="65"/>
      <c r="ET16" s="63" t="s">
        <v>207</v>
      </c>
      <c r="EU16" s="64"/>
      <c r="EV16" s="65"/>
      <c r="EW16" s="63" t="s">
        <v>318</v>
      </c>
      <c r="EX16" s="64"/>
      <c r="EY16" s="65"/>
      <c r="EZ16" s="63" t="s">
        <v>209</v>
      </c>
      <c r="FA16" s="64"/>
      <c r="FB16" s="65"/>
      <c r="FC16" s="63" t="s">
        <v>210</v>
      </c>
      <c r="FD16" s="64"/>
      <c r="FE16" s="65"/>
      <c r="FF16" s="63" t="s">
        <v>208</v>
      </c>
      <c r="FG16" s="64"/>
      <c r="FH16" s="65"/>
      <c r="FI16" s="63" t="s">
        <v>323</v>
      </c>
      <c r="FJ16" s="64"/>
      <c r="FK16" s="65"/>
      <c r="FL16" s="63" t="s">
        <v>211</v>
      </c>
      <c r="FM16" s="64"/>
      <c r="FN16" s="65"/>
      <c r="FO16" s="63" t="s">
        <v>327</v>
      </c>
      <c r="FP16" s="64"/>
      <c r="FQ16" s="65"/>
      <c r="FR16" s="63" t="s">
        <v>212</v>
      </c>
      <c r="FS16" s="64"/>
      <c r="FT16" s="65"/>
      <c r="FU16" s="92" t="s">
        <v>350</v>
      </c>
      <c r="FV16" s="93"/>
      <c r="FW16" s="94"/>
      <c r="FX16" s="63" t="s">
        <v>351</v>
      </c>
      <c r="FY16" s="64"/>
      <c r="FZ16" s="65"/>
      <c r="GA16" s="63" t="s">
        <v>216</v>
      </c>
      <c r="GB16" s="64"/>
      <c r="GC16" s="65"/>
      <c r="GD16" s="63" t="s">
        <v>333</v>
      </c>
      <c r="GE16" s="64"/>
      <c r="GF16" s="65"/>
      <c r="GG16" s="63" t="s">
        <v>217</v>
      </c>
      <c r="GH16" s="64"/>
      <c r="GI16" s="65"/>
      <c r="GJ16" s="63" t="s">
        <v>339</v>
      </c>
      <c r="GK16" s="64"/>
      <c r="GL16" s="65"/>
      <c r="GM16" s="63" t="s">
        <v>343</v>
      </c>
      <c r="GN16" s="64"/>
      <c r="GO16" s="65"/>
      <c r="GP16" s="63" t="s">
        <v>352</v>
      </c>
      <c r="GQ16" s="64"/>
      <c r="GR16" s="65"/>
      <c r="GS16" s="22"/>
      <c r="GT16" s="32"/>
      <c r="GV16" s="32"/>
      <c r="GY16" s="32"/>
      <c r="GZ16" s="32"/>
      <c r="HA16" s="32"/>
      <c r="HB16" s="32"/>
      <c r="HC16" s="32"/>
      <c r="HD16" s="32"/>
      <c r="HH16" s="32"/>
      <c r="HI16" s="32"/>
      <c r="HJ16" s="32"/>
    </row>
    <row r="17" spans="1:254" ht="100.5" customHeight="1" x14ac:dyDescent="0.25">
      <c r="A17" s="82"/>
      <c r="B17" s="82"/>
      <c r="C17" s="27" t="s">
        <v>234</v>
      </c>
      <c r="D17" s="27" t="s">
        <v>235</v>
      </c>
      <c r="E17" s="27" t="s">
        <v>4</v>
      </c>
      <c r="F17" s="27" t="s">
        <v>106</v>
      </c>
      <c r="G17" s="27" t="s">
        <v>237</v>
      </c>
      <c r="H17" s="27" t="s">
        <v>238</v>
      </c>
      <c r="I17" s="27" t="s">
        <v>34</v>
      </c>
      <c r="J17" s="27" t="s">
        <v>240</v>
      </c>
      <c r="K17" s="27" t="s">
        <v>241</v>
      </c>
      <c r="L17" s="27" t="s">
        <v>107</v>
      </c>
      <c r="M17" s="27" t="s">
        <v>108</v>
      </c>
      <c r="N17" s="27" t="s">
        <v>109</v>
      </c>
      <c r="O17" s="27" t="s">
        <v>243</v>
      </c>
      <c r="P17" s="27" t="s">
        <v>243</v>
      </c>
      <c r="Q17" s="27" t="s">
        <v>244</v>
      </c>
      <c r="R17" s="27" t="s">
        <v>246</v>
      </c>
      <c r="S17" s="27" t="s">
        <v>247</v>
      </c>
      <c r="T17" s="27" t="s">
        <v>248</v>
      </c>
      <c r="U17" s="27" t="s">
        <v>250</v>
      </c>
      <c r="V17" s="27" t="s">
        <v>251</v>
      </c>
      <c r="W17" s="27" t="s">
        <v>252</v>
      </c>
      <c r="X17" s="27" t="s">
        <v>19</v>
      </c>
      <c r="Y17" s="27" t="s">
        <v>21</v>
      </c>
      <c r="Z17" s="27" t="s">
        <v>22</v>
      </c>
      <c r="AA17" s="27" t="s">
        <v>110</v>
      </c>
      <c r="AB17" s="27" t="s">
        <v>111</v>
      </c>
      <c r="AC17" s="27" t="s">
        <v>112</v>
      </c>
      <c r="AD17" s="27" t="s">
        <v>113</v>
      </c>
      <c r="AE17" s="27" t="s">
        <v>114</v>
      </c>
      <c r="AF17" s="27" t="s">
        <v>253</v>
      </c>
      <c r="AG17" s="27" t="s">
        <v>115</v>
      </c>
      <c r="AH17" s="27" t="s">
        <v>116</v>
      </c>
      <c r="AI17" s="27" t="s">
        <v>255</v>
      </c>
      <c r="AJ17" s="27" t="s">
        <v>23</v>
      </c>
      <c r="AK17" s="27" t="s">
        <v>256</v>
      </c>
      <c r="AL17" s="27" t="s">
        <v>117</v>
      </c>
      <c r="AM17" s="27" t="s">
        <v>118</v>
      </c>
      <c r="AN17" s="27" t="s">
        <v>119</v>
      </c>
      <c r="AO17" s="27" t="s">
        <v>120</v>
      </c>
      <c r="AP17" s="27" t="s">
        <v>28</v>
      </c>
      <c r="AQ17" s="27" t="s">
        <v>232</v>
      </c>
      <c r="AR17" s="27" t="s">
        <v>29</v>
      </c>
      <c r="AS17" s="27" t="s">
        <v>258</v>
      </c>
      <c r="AT17" s="27" t="s">
        <v>259</v>
      </c>
      <c r="AU17" s="27" t="s">
        <v>9</v>
      </c>
      <c r="AV17" s="27" t="s">
        <v>123</v>
      </c>
      <c r="AW17" s="27" t="s">
        <v>124</v>
      </c>
      <c r="AX17" s="27" t="s">
        <v>125</v>
      </c>
      <c r="AY17" s="27" t="s">
        <v>126</v>
      </c>
      <c r="AZ17" s="27" t="s">
        <v>260</v>
      </c>
      <c r="BA17" s="27" t="s">
        <v>18</v>
      </c>
      <c r="BB17" s="27" t="s">
        <v>261</v>
      </c>
      <c r="BC17" s="27" t="s">
        <v>128</v>
      </c>
      <c r="BD17" s="27" t="s">
        <v>262</v>
      </c>
      <c r="BE17" s="27" t="s">
        <v>8</v>
      </c>
      <c r="BF17" s="27" t="s">
        <v>129</v>
      </c>
      <c r="BG17" s="27" t="s">
        <v>20</v>
      </c>
      <c r="BH17" s="27" t="s">
        <v>264</v>
      </c>
      <c r="BI17" s="27" t="s">
        <v>265</v>
      </c>
      <c r="BJ17" s="27" t="s">
        <v>266</v>
      </c>
      <c r="BK17" s="27" t="s">
        <v>36</v>
      </c>
      <c r="BL17" s="27" t="s">
        <v>121</v>
      </c>
      <c r="BM17" s="27" t="s">
        <v>122</v>
      </c>
      <c r="BN17" s="27" t="s">
        <v>35</v>
      </c>
      <c r="BO17" s="27" t="s">
        <v>6</v>
      </c>
      <c r="BP17" s="27" t="s">
        <v>267</v>
      </c>
      <c r="BQ17" s="27" t="s">
        <v>7</v>
      </c>
      <c r="BR17" s="27" t="s">
        <v>268</v>
      </c>
      <c r="BS17" s="27" t="s">
        <v>269</v>
      </c>
      <c r="BT17" s="27" t="s">
        <v>130</v>
      </c>
      <c r="BU17" s="27" t="s">
        <v>131</v>
      </c>
      <c r="BV17" s="28" t="s">
        <v>132</v>
      </c>
      <c r="BW17" s="29" t="s">
        <v>271</v>
      </c>
      <c r="BX17" s="27" t="s">
        <v>272</v>
      </c>
      <c r="BY17" s="27" t="s">
        <v>273</v>
      </c>
      <c r="BZ17" s="27" t="s">
        <v>24</v>
      </c>
      <c r="CA17" s="27" t="s">
        <v>25</v>
      </c>
      <c r="CB17" s="27" t="s">
        <v>146</v>
      </c>
      <c r="CC17" s="27" t="s">
        <v>275</v>
      </c>
      <c r="CD17" s="27" t="s">
        <v>276</v>
      </c>
      <c r="CE17" s="27" t="s">
        <v>277</v>
      </c>
      <c r="CF17" s="27" t="s">
        <v>278</v>
      </c>
      <c r="CG17" s="27" t="s">
        <v>279</v>
      </c>
      <c r="CH17" s="27" t="s">
        <v>280</v>
      </c>
      <c r="CI17" s="27" t="s">
        <v>147</v>
      </c>
      <c r="CJ17" s="27" t="s">
        <v>148</v>
      </c>
      <c r="CK17" s="27" t="s">
        <v>149</v>
      </c>
      <c r="CL17" s="27" t="s">
        <v>150</v>
      </c>
      <c r="CM17" s="27" t="s">
        <v>151</v>
      </c>
      <c r="CN17" s="28" t="s">
        <v>281</v>
      </c>
      <c r="CO17" s="27" t="s">
        <v>282</v>
      </c>
      <c r="CP17" s="27" t="s">
        <v>283</v>
      </c>
      <c r="CQ17" s="27" t="s">
        <v>284</v>
      </c>
      <c r="CR17" s="27" t="s">
        <v>26</v>
      </c>
      <c r="CS17" s="27" t="s">
        <v>285</v>
      </c>
      <c r="CT17" s="27" t="s">
        <v>27</v>
      </c>
      <c r="CU17" s="27" t="s">
        <v>162</v>
      </c>
      <c r="CV17" s="27" t="s">
        <v>163</v>
      </c>
      <c r="CW17" s="27" t="s">
        <v>164</v>
      </c>
      <c r="CX17" s="27" t="s">
        <v>156</v>
      </c>
      <c r="CY17" s="27" t="s">
        <v>157</v>
      </c>
      <c r="CZ17" s="27" t="s">
        <v>158</v>
      </c>
      <c r="DA17" s="27" t="s">
        <v>159</v>
      </c>
      <c r="DB17" s="27" t="s">
        <v>160</v>
      </c>
      <c r="DC17" s="27" t="s">
        <v>161</v>
      </c>
      <c r="DD17" s="27" t="s">
        <v>165</v>
      </c>
      <c r="DE17" s="27" t="s">
        <v>287</v>
      </c>
      <c r="DF17" s="27" t="s">
        <v>288</v>
      </c>
      <c r="DG17" s="27" t="s">
        <v>169</v>
      </c>
      <c r="DH17" s="27" t="s">
        <v>170</v>
      </c>
      <c r="DI17" s="27" t="s">
        <v>290</v>
      </c>
      <c r="DJ17" s="27" t="s">
        <v>291</v>
      </c>
      <c r="DK17" s="27" t="s">
        <v>166</v>
      </c>
      <c r="DL17" s="27" t="s">
        <v>292</v>
      </c>
      <c r="DM17" s="27" t="s">
        <v>167</v>
      </c>
      <c r="DN17" s="27" t="s">
        <v>294</v>
      </c>
      <c r="DO17" s="27" t="s">
        <v>295</v>
      </c>
      <c r="DP17" s="27" t="s">
        <v>168</v>
      </c>
      <c r="DQ17" s="27" t="s">
        <v>296</v>
      </c>
      <c r="DR17" s="27" t="s">
        <v>297</v>
      </c>
      <c r="DS17" s="27" t="s">
        <v>298</v>
      </c>
      <c r="DT17" s="27" t="s">
        <v>299</v>
      </c>
      <c r="DU17" s="27" t="s">
        <v>300</v>
      </c>
      <c r="DV17" s="27" t="s">
        <v>302</v>
      </c>
      <c r="DW17" s="27" t="s">
        <v>303</v>
      </c>
      <c r="DX17" s="27" t="s">
        <v>348</v>
      </c>
      <c r="DY17" s="27" t="s">
        <v>304</v>
      </c>
      <c r="DZ17" s="27" t="s">
        <v>349</v>
      </c>
      <c r="EA17" s="27" t="s">
        <v>305</v>
      </c>
      <c r="EB17" s="27" t="s">
        <v>171</v>
      </c>
      <c r="EC17" s="27" t="s">
        <v>172</v>
      </c>
      <c r="ED17" s="27" t="s">
        <v>306</v>
      </c>
      <c r="EE17" s="27" t="s">
        <v>38</v>
      </c>
      <c r="EF17" s="27" t="s">
        <v>173</v>
      </c>
      <c r="EG17" s="27" t="s">
        <v>307</v>
      </c>
      <c r="EH17" s="27" t="s">
        <v>174</v>
      </c>
      <c r="EI17" s="27" t="s">
        <v>175</v>
      </c>
      <c r="EJ17" s="27" t="s">
        <v>308</v>
      </c>
      <c r="EK17" s="27" t="s">
        <v>309</v>
      </c>
      <c r="EL17" s="27" t="s">
        <v>310</v>
      </c>
      <c r="EM17" s="27" t="s">
        <v>311</v>
      </c>
      <c r="EN17" s="27" t="s">
        <v>176</v>
      </c>
      <c r="EO17" s="27" t="s">
        <v>177</v>
      </c>
      <c r="EP17" s="27" t="s">
        <v>313</v>
      </c>
      <c r="EQ17" s="27" t="s">
        <v>178</v>
      </c>
      <c r="ER17" s="27" t="s">
        <v>179</v>
      </c>
      <c r="ES17" s="27" t="s">
        <v>314</v>
      </c>
      <c r="ET17" s="27" t="s">
        <v>315</v>
      </c>
      <c r="EU17" s="27" t="s">
        <v>316</v>
      </c>
      <c r="EV17" s="27" t="s">
        <v>317</v>
      </c>
      <c r="EW17" s="27" t="s">
        <v>319</v>
      </c>
      <c r="EX17" s="27" t="s">
        <v>320</v>
      </c>
      <c r="EY17" s="27" t="s">
        <v>321</v>
      </c>
      <c r="EZ17" s="27" t="s">
        <v>28</v>
      </c>
      <c r="FA17" s="27" t="s">
        <v>30</v>
      </c>
      <c r="FB17" s="27" t="s">
        <v>29</v>
      </c>
      <c r="FC17" s="27" t="s">
        <v>183</v>
      </c>
      <c r="FD17" s="27" t="s">
        <v>184</v>
      </c>
      <c r="FE17" s="27" t="s">
        <v>322</v>
      </c>
      <c r="FF17" s="27" t="s">
        <v>180</v>
      </c>
      <c r="FG17" s="27" t="s">
        <v>181</v>
      </c>
      <c r="FH17" s="27" t="s">
        <v>182</v>
      </c>
      <c r="FI17" s="27" t="s">
        <v>324</v>
      </c>
      <c r="FJ17" s="27" t="s">
        <v>325</v>
      </c>
      <c r="FK17" s="27" t="s">
        <v>326</v>
      </c>
      <c r="FL17" s="27" t="s">
        <v>185</v>
      </c>
      <c r="FM17" s="27" t="s">
        <v>186</v>
      </c>
      <c r="FN17" s="27" t="s">
        <v>187</v>
      </c>
      <c r="FO17" s="27" t="s">
        <v>328</v>
      </c>
      <c r="FP17" s="27" t="s">
        <v>329</v>
      </c>
      <c r="FQ17" s="27" t="s">
        <v>330</v>
      </c>
      <c r="FR17" s="27" t="s">
        <v>354</v>
      </c>
      <c r="FS17" s="27" t="s">
        <v>188</v>
      </c>
      <c r="FT17" s="27" t="s">
        <v>189</v>
      </c>
      <c r="FU17" s="27" t="s">
        <v>190</v>
      </c>
      <c r="FV17" s="27" t="s">
        <v>37</v>
      </c>
      <c r="FW17" s="27" t="s">
        <v>191</v>
      </c>
      <c r="FX17" s="27" t="s">
        <v>192</v>
      </c>
      <c r="FY17" s="27" t="s">
        <v>331</v>
      </c>
      <c r="FZ17" s="27" t="s">
        <v>332</v>
      </c>
      <c r="GA17" s="27" t="s">
        <v>213</v>
      </c>
      <c r="GB17" s="27" t="s">
        <v>214</v>
      </c>
      <c r="GC17" s="27" t="s">
        <v>215</v>
      </c>
      <c r="GD17" s="27" t="s">
        <v>334</v>
      </c>
      <c r="GE17" s="27" t="s">
        <v>335</v>
      </c>
      <c r="GF17" s="27" t="s">
        <v>336</v>
      </c>
      <c r="GG17" s="27" t="s">
        <v>218</v>
      </c>
      <c r="GH17" s="27" t="s">
        <v>337</v>
      </c>
      <c r="GI17" s="27" t="s">
        <v>338</v>
      </c>
      <c r="GJ17" s="27" t="s">
        <v>340</v>
      </c>
      <c r="GK17" s="27" t="s">
        <v>341</v>
      </c>
      <c r="GL17" s="27" t="s">
        <v>342</v>
      </c>
      <c r="GM17" s="27" t="s">
        <v>219</v>
      </c>
      <c r="GN17" s="27" t="s">
        <v>220</v>
      </c>
      <c r="GO17" s="27" t="s">
        <v>221</v>
      </c>
      <c r="GP17" s="27" t="s">
        <v>344</v>
      </c>
      <c r="GQ17" s="27" t="s">
        <v>345</v>
      </c>
      <c r="GR17" s="27" t="s">
        <v>346</v>
      </c>
    </row>
    <row r="18" spans="1:254" ht="15.75" x14ac:dyDescent="0.25">
      <c r="A18" s="11">
        <v>1</v>
      </c>
      <c r="B18" s="40" t="s">
        <v>361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3"/>
      <c r="FM18" s="3"/>
      <c r="FN18" s="3">
        <v>1</v>
      </c>
      <c r="FO18" s="3"/>
      <c r="FP18" s="3"/>
      <c r="FQ18" s="3">
        <v>1</v>
      </c>
      <c r="FR18" s="3"/>
      <c r="FS18" s="3"/>
      <c r="FT18" s="3">
        <v>1</v>
      </c>
      <c r="FU18" s="3"/>
      <c r="FV18" s="3"/>
      <c r="FW18" s="3">
        <v>1</v>
      </c>
      <c r="FX18" s="3"/>
      <c r="FY18" s="3"/>
      <c r="FZ18" s="3">
        <v>1</v>
      </c>
      <c r="GA18" s="3"/>
      <c r="GB18" s="3"/>
      <c r="GC18" s="3">
        <v>1</v>
      </c>
      <c r="GD18" s="3"/>
      <c r="GE18" s="3"/>
      <c r="GF18" s="3">
        <v>1</v>
      </c>
      <c r="GG18" s="3"/>
      <c r="GH18" s="3"/>
      <c r="GI18" s="3">
        <v>1</v>
      </c>
      <c r="GJ18" s="3"/>
      <c r="GK18" s="3"/>
      <c r="GL18" s="3">
        <v>1</v>
      </c>
      <c r="GM18" s="3"/>
      <c r="GN18" s="3"/>
      <c r="GO18" s="3">
        <v>1</v>
      </c>
      <c r="GP18" s="3"/>
      <c r="GQ18" s="3"/>
      <c r="GR18" s="3">
        <v>1</v>
      </c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">
        <v>2</v>
      </c>
      <c r="B19" s="39" t="s">
        <v>362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">
        <v>3</v>
      </c>
      <c r="B20" s="39" t="s">
        <v>363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75" x14ac:dyDescent="0.25">
      <c r="A21" s="1">
        <v>4</v>
      </c>
      <c r="B21" s="39" t="s">
        <v>364</v>
      </c>
      <c r="C21" s="3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/>
      <c r="T21" s="3">
        <v>1</v>
      </c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ht="15.75" x14ac:dyDescent="0.25">
      <c r="A22" s="1">
        <v>5</v>
      </c>
      <c r="B22" s="39" t="s">
        <v>365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/>
      <c r="DU22" s="3">
        <v>1</v>
      </c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/>
      <c r="FH22" s="3">
        <v>1</v>
      </c>
      <c r="FI22" s="3"/>
      <c r="FJ22" s="3"/>
      <c r="FK22" s="3">
        <v>1</v>
      </c>
      <c r="FL22" s="3"/>
      <c r="FM22" s="3"/>
      <c r="FN22" s="3">
        <v>1</v>
      </c>
      <c r="FO22" s="3"/>
      <c r="FP22" s="3"/>
      <c r="FQ22" s="3">
        <v>1</v>
      </c>
      <c r="FR22" s="3"/>
      <c r="FS22" s="3"/>
      <c r="FT22" s="3">
        <v>1</v>
      </c>
      <c r="FU22" s="3"/>
      <c r="FV22" s="3"/>
      <c r="FW22" s="3">
        <v>1</v>
      </c>
      <c r="FX22" s="3"/>
      <c r="FY22" s="3"/>
      <c r="FZ22" s="3">
        <v>1</v>
      </c>
      <c r="GA22" s="3"/>
      <c r="GB22" s="3"/>
      <c r="GC22" s="3">
        <v>1</v>
      </c>
      <c r="GD22" s="3"/>
      <c r="GE22" s="3"/>
      <c r="GF22" s="3">
        <v>1</v>
      </c>
      <c r="GG22" s="3"/>
      <c r="GH22" s="3"/>
      <c r="GI22" s="3">
        <v>1</v>
      </c>
      <c r="GJ22" s="3"/>
      <c r="GK22" s="3"/>
      <c r="GL22" s="3">
        <v>1</v>
      </c>
      <c r="GM22" s="3"/>
      <c r="GN22" s="3"/>
      <c r="GO22" s="3">
        <v>1</v>
      </c>
      <c r="GP22" s="3"/>
      <c r="GQ22" s="3"/>
      <c r="GR22" s="3">
        <v>1</v>
      </c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</row>
    <row r="23" spans="1:254" ht="15.75" x14ac:dyDescent="0.25">
      <c r="A23" s="1">
        <v>6</v>
      </c>
      <c r="B23" s="39" t="s">
        <v>366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15.75" x14ac:dyDescent="0.25">
      <c r="A24" s="1">
        <v>7</v>
      </c>
      <c r="B24" s="39" t="s">
        <v>367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75" x14ac:dyDescent="0.25">
      <c r="A25" s="2">
        <v>8</v>
      </c>
      <c r="B25" s="41" t="s">
        <v>368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</row>
    <row r="26" spans="1:254" ht="15.75" x14ac:dyDescent="0.25">
      <c r="A26" s="2">
        <v>9</v>
      </c>
      <c r="B26" s="41" t="s">
        <v>369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</row>
    <row r="27" spans="1:254" ht="15.75" x14ac:dyDescent="0.25">
      <c r="A27" s="2">
        <v>10</v>
      </c>
      <c r="B27" s="41" t="s">
        <v>370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W27" s="3">
        <v>1</v>
      </c>
      <c r="X27" s="3"/>
      <c r="Z27" s="3">
        <v>1</v>
      </c>
      <c r="AA27" s="3"/>
      <c r="AC27" s="3">
        <v>1</v>
      </c>
      <c r="AD27" s="3"/>
      <c r="AF27" s="3">
        <v>1</v>
      </c>
      <c r="AG27" s="3"/>
      <c r="AI27" s="3">
        <v>1</v>
      </c>
      <c r="AJ27" s="3"/>
      <c r="AL27" s="3">
        <v>1</v>
      </c>
      <c r="AM27" s="3"/>
      <c r="AO27" s="3">
        <v>1</v>
      </c>
      <c r="AP27" s="3"/>
      <c r="AR27" s="3">
        <v>1</v>
      </c>
      <c r="AS27" s="3"/>
      <c r="AU27" s="3">
        <v>1</v>
      </c>
      <c r="AV27" s="3"/>
      <c r="AX27" s="3">
        <v>1</v>
      </c>
      <c r="AY27" s="3"/>
      <c r="BA27" s="3">
        <v>1</v>
      </c>
      <c r="BB27" s="3"/>
      <c r="BD27" s="3">
        <v>1</v>
      </c>
      <c r="BE27" s="3"/>
      <c r="BG27" s="3">
        <v>1</v>
      </c>
      <c r="BH27" s="3"/>
      <c r="BJ27" s="3">
        <v>1</v>
      </c>
      <c r="BK27" s="3"/>
      <c r="BM27" s="3">
        <v>1</v>
      </c>
      <c r="BN27" s="3"/>
      <c r="BP27" s="3">
        <v>1</v>
      </c>
      <c r="BQ27" s="3"/>
      <c r="BS27" s="3">
        <v>1</v>
      </c>
      <c r="BT27" s="3"/>
      <c r="BV27" s="3">
        <v>1</v>
      </c>
      <c r="BW27" s="3"/>
      <c r="BY27" s="3">
        <v>1</v>
      </c>
      <c r="BZ27" s="3"/>
      <c r="CB27" s="3">
        <v>1</v>
      </c>
      <c r="CC27" s="3"/>
      <c r="CE27" s="3">
        <v>1</v>
      </c>
      <c r="CF27" s="3"/>
      <c r="CH27" s="3">
        <v>1</v>
      </c>
      <c r="CI27" s="3"/>
      <c r="CK27" s="3">
        <v>1</v>
      </c>
      <c r="CL27" s="3"/>
      <c r="CN27" s="3">
        <v>1</v>
      </c>
      <c r="CO27" s="3"/>
      <c r="CQ27" s="3">
        <v>1</v>
      </c>
      <c r="CR27" s="3"/>
      <c r="CT27" s="3">
        <v>1</v>
      </c>
      <c r="CU27" s="3"/>
      <c r="CW27" s="3">
        <v>1</v>
      </c>
      <c r="CX27" s="3"/>
      <c r="CZ27" s="3">
        <v>1</v>
      </c>
      <c r="DA27" s="3"/>
      <c r="DC27" s="3">
        <v>1</v>
      </c>
      <c r="DD27" s="3"/>
      <c r="DF27" s="3">
        <v>1</v>
      </c>
      <c r="DG27" s="3"/>
      <c r="DI27" s="3">
        <v>1</v>
      </c>
      <c r="DJ27" s="3"/>
      <c r="DL27" s="3">
        <v>1</v>
      </c>
      <c r="DM27" s="3"/>
      <c r="DO27" s="3">
        <v>1</v>
      </c>
      <c r="DP27" s="3"/>
      <c r="DR27" s="3">
        <v>1</v>
      </c>
      <c r="DS27" s="3"/>
      <c r="DU27" s="3">
        <v>1</v>
      </c>
      <c r="DV27" s="3"/>
      <c r="DX27" s="3">
        <v>1</v>
      </c>
      <c r="DY27" s="3"/>
      <c r="EA27" s="3">
        <v>1</v>
      </c>
      <c r="EB27" s="3"/>
      <c r="ED27" s="3">
        <v>1</v>
      </c>
      <c r="EE27" s="3"/>
      <c r="EG27" s="3">
        <v>1</v>
      </c>
      <c r="EH27" s="3"/>
      <c r="EJ27" s="3">
        <v>1</v>
      </c>
      <c r="EK27" s="3"/>
      <c r="EM27" s="3">
        <v>1</v>
      </c>
      <c r="EN27" s="3"/>
      <c r="EP27" s="3">
        <v>1</v>
      </c>
      <c r="EQ27" s="3"/>
      <c r="ES27" s="3">
        <v>1</v>
      </c>
      <c r="ET27" s="3"/>
      <c r="EV27" s="3">
        <v>1</v>
      </c>
      <c r="EW27" s="3"/>
      <c r="EY27" s="3">
        <v>1</v>
      </c>
      <c r="EZ27" s="3"/>
      <c r="FB27" s="3">
        <v>1</v>
      </c>
      <c r="FC27" s="3"/>
      <c r="FE27" s="3">
        <v>1</v>
      </c>
      <c r="FF27" s="3"/>
      <c r="FH27" s="3">
        <v>1</v>
      </c>
      <c r="FI27" s="3"/>
      <c r="FK27" s="3">
        <v>1</v>
      </c>
      <c r="FL27" s="3"/>
      <c r="FN27" s="3">
        <v>1</v>
      </c>
      <c r="FO27" s="3"/>
      <c r="FQ27" s="3">
        <v>1</v>
      </c>
      <c r="FR27" s="3"/>
      <c r="FT27" s="3">
        <v>1</v>
      </c>
      <c r="FU27" s="3"/>
      <c r="FW27" s="3">
        <v>1</v>
      </c>
      <c r="FX27" s="3"/>
      <c r="FZ27" s="3">
        <v>1</v>
      </c>
      <c r="GA27" s="3"/>
      <c r="GC27" s="3">
        <v>1</v>
      </c>
      <c r="GD27" s="3"/>
      <c r="GF27" s="3">
        <v>1</v>
      </c>
      <c r="GG27" s="3"/>
      <c r="GI27" s="3">
        <v>1</v>
      </c>
      <c r="GJ27" s="3"/>
      <c r="GL27" s="3">
        <v>1</v>
      </c>
      <c r="GM27" s="3"/>
      <c r="GO27" s="3">
        <v>1</v>
      </c>
      <c r="GP27" s="3"/>
      <c r="GR27" s="3">
        <v>1</v>
      </c>
    </row>
    <row r="28" spans="1:254" ht="15.75" x14ac:dyDescent="0.25">
      <c r="A28" s="2">
        <v>11</v>
      </c>
      <c r="B28" s="41" t="s">
        <v>371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3"/>
      <c r="DT28" s="3"/>
      <c r="DU28" s="3">
        <v>1</v>
      </c>
      <c r="DV28" s="3"/>
      <c r="DW28" s="3"/>
      <c r="DX28" s="3">
        <v>1</v>
      </c>
      <c r="DY28" s="3"/>
      <c r="DZ28" s="3"/>
      <c r="EA28" s="3">
        <v>1</v>
      </c>
      <c r="EB28" s="3"/>
      <c r="EC28" s="3"/>
      <c r="ED28" s="3">
        <v>1</v>
      </c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/>
      <c r="ES28" s="3">
        <v>1</v>
      </c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3"/>
      <c r="FM28" s="3"/>
      <c r="FN28" s="3">
        <v>1</v>
      </c>
      <c r="FO28" s="3"/>
      <c r="FP28" s="3"/>
      <c r="FQ28" s="3">
        <v>1</v>
      </c>
      <c r="FR28" s="3"/>
      <c r="FS28" s="3"/>
      <c r="FT28" s="3">
        <v>1</v>
      </c>
      <c r="FU28" s="3"/>
      <c r="FV28" s="3"/>
      <c r="FW28" s="3">
        <v>1</v>
      </c>
      <c r="FX28" s="3"/>
      <c r="FY28" s="3"/>
      <c r="FZ28" s="3">
        <v>1</v>
      </c>
      <c r="GA28" s="3"/>
      <c r="GB28" s="3"/>
      <c r="GC28" s="3">
        <v>1</v>
      </c>
      <c r="GD28" s="3"/>
      <c r="GE28" s="3"/>
      <c r="GF28" s="3">
        <v>1</v>
      </c>
      <c r="GG28" s="3"/>
      <c r="GH28" s="3"/>
      <c r="GI28" s="3">
        <v>1</v>
      </c>
      <c r="GJ28" s="3"/>
      <c r="GK28" s="3"/>
      <c r="GL28" s="3">
        <v>1</v>
      </c>
      <c r="GM28" s="3"/>
      <c r="GN28" s="3"/>
      <c r="GO28" s="3">
        <v>1</v>
      </c>
      <c r="GP28" s="3"/>
      <c r="GQ28" s="3"/>
      <c r="GR28" s="3">
        <v>1</v>
      </c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2">
        <v>12</v>
      </c>
      <c r="B29" s="41" t="s">
        <v>372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2">
        <v>13</v>
      </c>
      <c r="B30" s="41" t="s">
        <v>373</v>
      </c>
      <c r="C30" s="3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3"/>
      <c r="FM30" s="3"/>
      <c r="FN30" s="3">
        <v>1</v>
      </c>
      <c r="FO30" s="3"/>
      <c r="FP30" s="3"/>
      <c r="FQ30" s="3">
        <v>1</v>
      </c>
      <c r="FR30" s="3"/>
      <c r="FS30" s="3"/>
      <c r="FT30" s="3">
        <v>1</v>
      </c>
      <c r="FU30" s="3"/>
      <c r="FV30" s="3"/>
      <c r="FW30" s="3">
        <v>1</v>
      </c>
      <c r="FX30" s="3"/>
      <c r="FY30" s="3"/>
      <c r="FZ30" s="3">
        <v>1</v>
      </c>
      <c r="GA30" s="3"/>
      <c r="GB30" s="3"/>
      <c r="GC30" s="3">
        <v>1</v>
      </c>
      <c r="GD30" s="3"/>
      <c r="GE30" s="3"/>
      <c r="GF30" s="3">
        <v>1</v>
      </c>
      <c r="GG30" s="3"/>
      <c r="GH30" s="3"/>
      <c r="GI30" s="3">
        <v>1</v>
      </c>
      <c r="GJ30" s="3"/>
      <c r="GK30" s="3"/>
      <c r="GL30" s="3">
        <v>1</v>
      </c>
      <c r="GM30" s="3"/>
      <c r="GN30" s="3"/>
      <c r="GO30" s="3">
        <v>1</v>
      </c>
      <c r="GP30" s="3"/>
      <c r="GQ30" s="3"/>
      <c r="GR30" s="3">
        <v>1</v>
      </c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2">
        <v>14</v>
      </c>
      <c r="B31" s="41" t="s">
        <v>374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2">
        <v>15</v>
      </c>
      <c r="B32" s="41" t="s">
        <v>375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2">
        <v>16</v>
      </c>
      <c r="B33" s="41" t="s">
        <v>376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3"/>
      <c r="FM33" s="3">
        <v>1</v>
      </c>
      <c r="FN33" s="3"/>
      <c r="FO33" s="3"/>
      <c r="FP33" s="3">
        <v>1</v>
      </c>
      <c r="FQ33" s="3"/>
      <c r="FR33" s="3"/>
      <c r="FS33" s="3">
        <v>1</v>
      </c>
      <c r="FT33" s="3"/>
      <c r="FU33" s="3"/>
      <c r="FV33" s="3">
        <v>1</v>
      </c>
      <c r="FW33" s="3"/>
      <c r="FX33" s="3"/>
      <c r="FY33" s="3">
        <v>1</v>
      </c>
      <c r="FZ33" s="3"/>
      <c r="GA33" s="3"/>
      <c r="GB33" s="3">
        <v>1</v>
      </c>
      <c r="GC33" s="3"/>
      <c r="GD33" s="3"/>
      <c r="GE33" s="3">
        <v>1</v>
      </c>
      <c r="GF33" s="3"/>
      <c r="GG33" s="3"/>
      <c r="GH33" s="3">
        <v>1</v>
      </c>
      <c r="GI33" s="3"/>
      <c r="GJ33" s="3"/>
      <c r="GK33" s="3">
        <v>1</v>
      </c>
      <c r="GL33" s="3"/>
      <c r="GM33" s="3"/>
      <c r="GN33" s="3">
        <v>1</v>
      </c>
      <c r="GO33" s="3"/>
      <c r="GP33" s="3"/>
      <c r="GQ33" s="3">
        <v>1</v>
      </c>
      <c r="GR33" s="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2">
        <v>17</v>
      </c>
      <c r="B34" s="41" t="s">
        <v>377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3"/>
      <c r="FM34" s="3">
        <v>1</v>
      </c>
      <c r="FN34" s="3"/>
      <c r="FO34" s="3"/>
      <c r="FP34" s="3">
        <v>1</v>
      </c>
      <c r="FQ34" s="3"/>
      <c r="FR34" s="3"/>
      <c r="FS34" s="3">
        <v>1</v>
      </c>
      <c r="FT34" s="3"/>
      <c r="FU34" s="3"/>
      <c r="FV34" s="3">
        <v>1</v>
      </c>
      <c r="FW34" s="3"/>
      <c r="FX34" s="3"/>
      <c r="FY34" s="3">
        <v>1</v>
      </c>
      <c r="FZ34" s="3"/>
      <c r="GA34" s="3"/>
      <c r="GB34" s="3">
        <v>1</v>
      </c>
      <c r="GC34" s="3"/>
      <c r="GD34" s="3"/>
      <c r="GE34" s="3">
        <v>1</v>
      </c>
      <c r="GF34" s="3"/>
      <c r="GG34" s="3"/>
      <c r="GH34" s="3">
        <v>1</v>
      </c>
      <c r="GI34" s="3"/>
      <c r="GJ34" s="3"/>
      <c r="GK34" s="3">
        <v>1</v>
      </c>
      <c r="GL34" s="3"/>
      <c r="GM34" s="3"/>
      <c r="GN34" s="3">
        <v>1</v>
      </c>
      <c r="GO34" s="3"/>
      <c r="GP34" s="3"/>
      <c r="GQ34" s="3">
        <v>1</v>
      </c>
      <c r="GR34" s="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2">
        <v>18</v>
      </c>
      <c r="B35" s="41" t="s">
        <v>378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75" x14ac:dyDescent="0.25">
      <c r="A36" s="2">
        <v>19</v>
      </c>
      <c r="B36" s="41" t="s">
        <v>379</v>
      </c>
      <c r="C36" s="3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/>
      <c r="FG36" s="3">
        <v>1</v>
      </c>
      <c r="FH36" s="3"/>
      <c r="FI36" s="3"/>
      <c r="FJ36" s="3">
        <v>1</v>
      </c>
      <c r="FK36" s="3"/>
      <c r="FL36" s="3"/>
      <c r="FM36" s="3">
        <v>1</v>
      </c>
      <c r="FN36" s="3"/>
      <c r="FO36" s="3"/>
      <c r="FP36" s="3">
        <v>1</v>
      </c>
      <c r="FQ36" s="3"/>
      <c r="FR36" s="3"/>
      <c r="FS36" s="3">
        <v>1</v>
      </c>
      <c r="FT36" s="3"/>
      <c r="FU36" s="3"/>
      <c r="FV36" s="3">
        <v>1</v>
      </c>
      <c r="FW36" s="3"/>
      <c r="FX36" s="3"/>
      <c r="FY36" s="3">
        <v>1</v>
      </c>
      <c r="FZ36" s="3"/>
      <c r="GA36" s="3"/>
      <c r="GB36" s="3">
        <v>1</v>
      </c>
      <c r="GC36" s="3"/>
      <c r="GD36" s="3"/>
      <c r="GE36" s="3">
        <v>1</v>
      </c>
      <c r="GF36" s="3"/>
      <c r="GG36" s="3"/>
      <c r="GH36" s="3">
        <v>1</v>
      </c>
      <c r="GI36" s="3"/>
      <c r="GJ36" s="3"/>
      <c r="GK36" s="3">
        <v>1</v>
      </c>
      <c r="GL36" s="3"/>
      <c r="GM36" s="3"/>
      <c r="GN36" s="3">
        <v>1</v>
      </c>
      <c r="GO36" s="3"/>
      <c r="GP36" s="3"/>
      <c r="GQ36" s="3">
        <v>1</v>
      </c>
      <c r="GR36" s="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ht="15.75" x14ac:dyDescent="0.25">
      <c r="A37" s="2">
        <v>20</v>
      </c>
      <c r="B37" s="41" t="s">
        <v>380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3"/>
      <c r="FM37" s="3">
        <v>1</v>
      </c>
      <c r="FN37" s="3"/>
      <c r="FO37" s="3"/>
      <c r="FP37" s="3">
        <v>1</v>
      </c>
      <c r="FQ37" s="3"/>
      <c r="FR37" s="3"/>
      <c r="FS37" s="3">
        <v>1</v>
      </c>
      <c r="FT37" s="3"/>
      <c r="FU37" s="3"/>
      <c r="FV37" s="3">
        <v>1</v>
      </c>
      <c r="FW37" s="3"/>
      <c r="FX37" s="3"/>
      <c r="FY37" s="3">
        <v>1</v>
      </c>
      <c r="FZ37" s="3"/>
      <c r="GA37" s="3"/>
      <c r="GB37" s="3">
        <v>1</v>
      </c>
      <c r="GC37" s="3"/>
      <c r="GD37" s="3"/>
      <c r="GE37" s="3">
        <v>1</v>
      </c>
      <c r="GF37" s="3"/>
      <c r="GG37" s="3"/>
      <c r="GH37" s="3">
        <v>1</v>
      </c>
      <c r="GI37" s="3"/>
      <c r="GJ37" s="3"/>
      <c r="GK37" s="3">
        <v>1</v>
      </c>
      <c r="GL37" s="3"/>
      <c r="GM37" s="3"/>
      <c r="GN37" s="3">
        <v>1</v>
      </c>
      <c r="GO37" s="3"/>
      <c r="GP37" s="3"/>
      <c r="GQ37" s="3">
        <v>1</v>
      </c>
      <c r="GR37" s="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</row>
    <row r="38" spans="1:254" ht="15.75" x14ac:dyDescent="0.25">
      <c r="A38" s="2">
        <v>21</v>
      </c>
      <c r="B38" s="41" t="s">
        <v>381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>
        <v>1</v>
      </c>
      <c r="ED38" s="3"/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/>
      <c r="EX38" s="3">
        <v>1</v>
      </c>
      <c r="EY38" s="3"/>
      <c r="EZ38" s="3"/>
      <c r="FA38" s="3">
        <v>1</v>
      </c>
      <c r="FB38" s="3"/>
      <c r="FC38" s="3"/>
      <c r="FD38" s="3">
        <v>1</v>
      </c>
      <c r="FE38" s="3"/>
      <c r="FF38" s="3"/>
      <c r="FG38" s="3">
        <v>1</v>
      </c>
      <c r="FH38" s="3"/>
      <c r="FI38" s="3"/>
      <c r="FJ38" s="3">
        <v>1</v>
      </c>
      <c r="FK38" s="3"/>
      <c r="FL38" s="3"/>
      <c r="FM38" s="3">
        <v>1</v>
      </c>
      <c r="FN38" s="3"/>
      <c r="FO38" s="3"/>
      <c r="FP38" s="3">
        <v>1</v>
      </c>
      <c r="FQ38" s="3"/>
      <c r="FR38" s="3"/>
      <c r="FS38" s="3">
        <v>1</v>
      </c>
      <c r="FT38" s="3"/>
      <c r="FU38" s="3"/>
      <c r="FV38" s="3">
        <v>1</v>
      </c>
      <c r="FW38" s="3"/>
      <c r="FX38" s="3"/>
      <c r="FY38" s="3">
        <v>1</v>
      </c>
      <c r="FZ38" s="3"/>
      <c r="GA38" s="3"/>
      <c r="GB38" s="3">
        <v>1</v>
      </c>
      <c r="GC38" s="3"/>
      <c r="GD38" s="3"/>
      <c r="GE38" s="3">
        <v>1</v>
      </c>
      <c r="GF38" s="3"/>
      <c r="GG38" s="3"/>
      <c r="GH38" s="3">
        <v>1</v>
      </c>
      <c r="GI38" s="3"/>
      <c r="GJ38" s="3"/>
      <c r="GK38" s="3">
        <v>1</v>
      </c>
      <c r="GL38" s="3"/>
      <c r="GM38" s="3"/>
      <c r="GN38" s="3">
        <v>1</v>
      </c>
      <c r="GO38" s="3"/>
      <c r="GP38" s="3"/>
      <c r="GQ38" s="3">
        <v>1</v>
      </c>
      <c r="GR38" s="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</row>
    <row r="39" spans="1:254" ht="15.75" x14ac:dyDescent="0.25">
      <c r="A39" s="2">
        <v>22</v>
      </c>
      <c r="B39" s="41" t="s">
        <v>382</v>
      </c>
      <c r="C39" s="3">
        <v>1</v>
      </c>
      <c r="D39" s="3"/>
      <c r="E39" s="3"/>
      <c r="F39" s="3">
        <v>1</v>
      </c>
      <c r="G39" s="3"/>
      <c r="H39" s="3"/>
      <c r="I39" s="3">
        <v>1</v>
      </c>
      <c r="J39" s="3"/>
      <c r="K39" s="3"/>
      <c r="L39" s="3">
        <v>1</v>
      </c>
      <c r="M39" s="3"/>
      <c r="N39" s="3"/>
      <c r="O39" s="3">
        <v>1</v>
      </c>
      <c r="P39" s="3"/>
      <c r="Q39" s="3"/>
      <c r="R39" s="3">
        <v>1</v>
      </c>
      <c r="S39" s="3"/>
      <c r="T39" s="3"/>
      <c r="U39" s="3">
        <v>1</v>
      </c>
      <c r="V39" s="3"/>
      <c r="W39" s="3"/>
      <c r="X39" s="3">
        <v>1</v>
      </c>
      <c r="Y39" s="3"/>
      <c r="Z39" s="3"/>
      <c r="AA39" s="3">
        <v>1</v>
      </c>
      <c r="AB39" s="3"/>
      <c r="AC39" s="3"/>
      <c r="AD39" s="3">
        <v>1</v>
      </c>
      <c r="AE39" s="3"/>
      <c r="AF39" s="3"/>
      <c r="AG39" s="3">
        <v>1</v>
      </c>
      <c r="AH39" s="3"/>
      <c r="AI39" s="3"/>
      <c r="AJ39" s="3">
        <v>1</v>
      </c>
      <c r="AK39" s="3"/>
      <c r="AL39" s="3"/>
      <c r="AM39" s="3">
        <v>1</v>
      </c>
      <c r="AN39" s="3"/>
      <c r="AO39" s="3"/>
      <c r="AP39" s="3">
        <v>1</v>
      </c>
      <c r="AQ39" s="3"/>
      <c r="AR39" s="3"/>
      <c r="AS39" s="3">
        <v>1</v>
      </c>
      <c r="AT39" s="3"/>
      <c r="AU39" s="3"/>
      <c r="AV39" s="3">
        <v>1</v>
      </c>
      <c r="AW39" s="3"/>
      <c r="AX39" s="3"/>
      <c r="AY39" s="3">
        <v>1</v>
      </c>
      <c r="AZ39" s="3"/>
      <c r="BA39" s="3"/>
      <c r="BB39" s="3">
        <v>1</v>
      </c>
      <c r="BC39" s="3"/>
      <c r="BD39" s="3"/>
      <c r="BE39" s="3">
        <v>1</v>
      </c>
      <c r="BF39" s="3"/>
      <c r="BG39" s="3"/>
      <c r="BH39" s="3">
        <v>1</v>
      </c>
      <c r="BI39" s="3"/>
      <c r="BJ39" s="3"/>
      <c r="BK39" s="3">
        <v>1</v>
      </c>
      <c r="BL39" s="3"/>
      <c r="BM39" s="3"/>
      <c r="BN39" s="3">
        <v>1</v>
      </c>
      <c r="BO39" s="3"/>
      <c r="BP39" s="3"/>
      <c r="BQ39" s="3">
        <v>1</v>
      </c>
      <c r="BR39" s="3"/>
      <c r="BS39" s="3"/>
      <c r="BT39" s="3">
        <v>1</v>
      </c>
      <c r="BU39" s="3"/>
      <c r="BV39" s="3"/>
      <c r="BW39" s="3">
        <v>1</v>
      </c>
      <c r="BX39" s="3"/>
      <c r="BY39" s="3"/>
      <c r="BZ39" s="3">
        <v>1</v>
      </c>
      <c r="CA39" s="3"/>
      <c r="CB39" s="3"/>
      <c r="CC39" s="3">
        <v>1</v>
      </c>
      <c r="CD39" s="3"/>
      <c r="CE39" s="3"/>
      <c r="CF39" s="3">
        <v>1</v>
      </c>
      <c r="CG39" s="3"/>
      <c r="CH39" s="3"/>
      <c r="CI39" s="3">
        <v>1</v>
      </c>
      <c r="CJ39" s="3"/>
      <c r="CK39" s="3"/>
      <c r="CL39" s="3">
        <v>1</v>
      </c>
      <c r="CM39" s="3"/>
      <c r="CN39" s="3"/>
      <c r="CO39" s="3">
        <v>1</v>
      </c>
      <c r="CP39" s="3"/>
      <c r="CQ39" s="3"/>
      <c r="CR39" s="3">
        <v>1</v>
      </c>
      <c r="CS39" s="3"/>
      <c r="CT39" s="3"/>
      <c r="CU39" s="3">
        <v>1</v>
      </c>
      <c r="CV39" s="3"/>
      <c r="CW39" s="3"/>
      <c r="CX39" s="3">
        <v>1</v>
      </c>
      <c r="CY39" s="3"/>
      <c r="CZ39" s="3"/>
      <c r="DA39" s="3">
        <v>1</v>
      </c>
      <c r="DB39" s="3"/>
      <c r="DC39" s="3"/>
      <c r="DD39" s="3">
        <v>1</v>
      </c>
      <c r="DE39" s="3"/>
      <c r="DF39" s="3"/>
      <c r="DG39" s="3">
        <v>1</v>
      </c>
      <c r="DH39" s="3"/>
      <c r="DI39" s="3"/>
      <c r="DJ39" s="3">
        <v>1</v>
      </c>
      <c r="DK39" s="3"/>
      <c r="DL39" s="3"/>
      <c r="DM39" s="3">
        <v>1</v>
      </c>
      <c r="DN39" s="3"/>
      <c r="DO39" s="3"/>
      <c r="DP39" s="3">
        <v>1</v>
      </c>
      <c r="DQ39" s="3"/>
      <c r="DR39" s="3"/>
      <c r="DS39" s="3">
        <v>1</v>
      </c>
      <c r="DT39" s="3"/>
      <c r="DU39" s="3"/>
      <c r="DV39" s="3">
        <v>1</v>
      </c>
      <c r="DW39" s="3"/>
      <c r="DX39" s="3"/>
      <c r="DY39" s="3">
        <v>1</v>
      </c>
      <c r="DZ39" s="3"/>
      <c r="EA39" s="3"/>
      <c r="EB39" s="3">
        <v>1</v>
      </c>
      <c r="EC39" s="3"/>
      <c r="ED39" s="3"/>
      <c r="EE39" s="3">
        <v>1</v>
      </c>
      <c r="EF39" s="3"/>
      <c r="EG39" s="3"/>
      <c r="EH39" s="3">
        <v>1</v>
      </c>
      <c r="EI39" s="3"/>
      <c r="EJ39" s="3"/>
      <c r="EK39" s="3">
        <v>1</v>
      </c>
      <c r="EL39" s="3"/>
      <c r="EM39" s="3"/>
      <c r="EN39" s="3">
        <v>1</v>
      </c>
      <c r="EO39" s="3"/>
      <c r="EP39" s="3"/>
      <c r="EQ39" s="3">
        <v>1</v>
      </c>
      <c r="ER39" s="3"/>
      <c r="ES39" s="3"/>
      <c r="ET39" s="3">
        <v>1</v>
      </c>
      <c r="EU39" s="3"/>
      <c r="EV39" s="3"/>
      <c r="EW39" s="3">
        <v>1</v>
      </c>
      <c r="EX39" s="3"/>
      <c r="EY39" s="3"/>
      <c r="EZ39" s="3">
        <v>1</v>
      </c>
      <c r="FA39" s="3"/>
      <c r="FB39" s="3"/>
      <c r="FC39" s="3">
        <v>1</v>
      </c>
      <c r="FD39" s="3"/>
      <c r="FE39" s="3"/>
      <c r="FF39" s="3">
        <v>1</v>
      </c>
      <c r="FG39" s="3"/>
      <c r="FH39" s="3"/>
      <c r="FI39" s="3">
        <v>1</v>
      </c>
      <c r="FJ39" s="3"/>
      <c r="FK39" s="3"/>
      <c r="FL39" s="3">
        <v>1</v>
      </c>
      <c r="FM39" s="3"/>
      <c r="FN39" s="3"/>
      <c r="FO39" s="3">
        <v>1</v>
      </c>
      <c r="FP39" s="3"/>
      <c r="FQ39" s="3"/>
      <c r="FR39" s="3">
        <v>1</v>
      </c>
      <c r="FS39" s="3"/>
      <c r="FT39" s="3"/>
      <c r="FU39" s="3">
        <v>1</v>
      </c>
      <c r="FV39" s="3"/>
      <c r="FW39" s="3"/>
      <c r="FX39" s="3">
        <v>1</v>
      </c>
      <c r="FY39" s="3"/>
      <c r="FZ39" s="3"/>
      <c r="GA39" s="3">
        <v>1</v>
      </c>
      <c r="GB39" s="3"/>
      <c r="GC39" s="3"/>
      <c r="GD39" s="3">
        <v>1</v>
      </c>
      <c r="GE39" s="3"/>
      <c r="GF39" s="3"/>
      <c r="GG39" s="3">
        <v>1</v>
      </c>
      <c r="GH39" s="3"/>
      <c r="GI39" s="3"/>
      <c r="GJ39" s="3">
        <v>1</v>
      </c>
      <c r="GK39" s="3"/>
      <c r="GL39" s="3"/>
      <c r="GM39" s="3">
        <v>1</v>
      </c>
      <c r="GN39" s="3"/>
      <c r="GO39" s="3"/>
      <c r="GP39" s="3">
        <v>1</v>
      </c>
      <c r="GQ39" s="3"/>
      <c r="GR39" s="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</row>
    <row r="40" spans="1:254" ht="15.75" x14ac:dyDescent="0.25">
      <c r="A40" s="2">
        <v>23</v>
      </c>
      <c r="B40" s="41" t="s">
        <v>383</v>
      </c>
      <c r="C40" s="3"/>
      <c r="D40" s="3">
        <v>1</v>
      </c>
      <c r="E40" s="3"/>
      <c r="F40" s="3"/>
      <c r="G40" s="3">
        <v>1</v>
      </c>
      <c r="H40" s="3"/>
      <c r="I40" s="3"/>
      <c r="J40" s="3">
        <v>1</v>
      </c>
      <c r="K40" s="3"/>
      <c r="L40" s="3"/>
      <c r="M40" s="3">
        <v>1</v>
      </c>
      <c r="N40" s="3"/>
      <c r="O40" s="3"/>
      <c r="P40" s="3">
        <v>1</v>
      </c>
      <c r="Q40" s="3"/>
      <c r="R40" s="3"/>
      <c r="S40" s="3">
        <v>1</v>
      </c>
      <c r="T40" s="3"/>
      <c r="U40" s="3"/>
      <c r="V40" s="3">
        <v>1</v>
      </c>
      <c r="W40" s="3"/>
      <c r="X40" s="3"/>
      <c r="Y40" s="3">
        <v>1</v>
      </c>
      <c r="Z40" s="3"/>
      <c r="AA40" s="3"/>
      <c r="AB40" s="3">
        <v>1</v>
      </c>
      <c r="AC40" s="3"/>
      <c r="AD40" s="3"/>
      <c r="AE40" s="3">
        <v>1</v>
      </c>
      <c r="AF40" s="3"/>
      <c r="AG40" s="3"/>
      <c r="AH40" s="3">
        <v>1</v>
      </c>
      <c r="AI40" s="3"/>
      <c r="AJ40" s="3"/>
      <c r="AK40" s="3">
        <v>1</v>
      </c>
      <c r="AL40" s="3"/>
      <c r="AM40" s="3"/>
      <c r="AN40" s="3">
        <v>1</v>
      </c>
      <c r="AO40" s="3"/>
      <c r="AP40" s="3"/>
      <c r="AQ40" s="3">
        <v>1</v>
      </c>
      <c r="AR40" s="3"/>
      <c r="AS40" s="3"/>
      <c r="AT40" s="3">
        <v>1</v>
      </c>
      <c r="AU40" s="3"/>
      <c r="AV40" s="3"/>
      <c r="AW40" s="3">
        <v>1</v>
      </c>
      <c r="AX40" s="3"/>
      <c r="AY40" s="3"/>
      <c r="AZ40" s="3">
        <v>1</v>
      </c>
      <c r="BA40" s="3"/>
      <c r="BB40" s="3"/>
      <c r="BC40" s="3">
        <v>1</v>
      </c>
      <c r="BD40" s="3"/>
      <c r="BE40" s="3"/>
      <c r="BF40" s="3">
        <v>1</v>
      </c>
      <c r="BG40" s="3"/>
      <c r="BH40" s="3"/>
      <c r="BI40" s="3">
        <v>1</v>
      </c>
      <c r="BJ40" s="3"/>
      <c r="BK40" s="3"/>
      <c r="BL40" s="3">
        <v>1</v>
      </c>
      <c r="BM40" s="3"/>
      <c r="BN40" s="3"/>
      <c r="BO40" s="3">
        <v>1</v>
      </c>
      <c r="BP40" s="3"/>
      <c r="BQ40" s="3"/>
      <c r="BR40" s="3">
        <v>1</v>
      </c>
      <c r="BS40" s="3"/>
      <c r="BT40" s="3"/>
      <c r="BU40" s="3">
        <v>1</v>
      </c>
      <c r="BV40" s="3"/>
      <c r="BW40" s="3"/>
      <c r="BX40" s="3">
        <v>1</v>
      </c>
      <c r="BY40" s="3"/>
      <c r="BZ40" s="3"/>
      <c r="CA40" s="3">
        <v>1</v>
      </c>
      <c r="CB40" s="3"/>
      <c r="CC40" s="3"/>
      <c r="CD40" s="3">
        <v>1</v>
      </c>
      <c r="CE40" s="3"/>
      <c r="CF40" s="3"/>
      <c r="CG40" s="3">
        <v>1</v>
      </c>
      <c r="CH40" s="3"/>
      <c r="CI40" s="3"/>
      <c r="CJ40" s="3">
        <v>1</v>
      </c>
      <c r="CK40" s="3"/>
      <c r="CL40" s="3"/>
      <c r="CM40" s="3">
        <v>1</v>
      </c>
      <c r="CN40" s="3"/>
      <c r="CO40" s="3"/>
      <c r="CP40" s="3">
        <v>1</v>
      </c>
      <c r="CQ40" s="3"/>
      <c r="CR40" s="3"/>
      <c r="CS40" s="3">
        <v>1</v>
      </c>
      <c r="CT40" s="3"/>
      <c r="CU40" s="3"/>
      <c r="CV40" s="3">
        <v>1</v>
      </c>
      <c r="CW40" s="3"/>
      <c r="CX40" s="3"/>
      <c r="CY40" s="3">
        <v>1</v>
      </c>
      <c r="CZ40" s="3"/>
      <c r="DA40" s="3"/>
      <c r="DB40" s="3">
        <v>1</v>
      </c>
      <c r="DC40" s="3"/>
      <c r="DD40" s="3"/>
      <c r="DE40" s="3">
        <v>1</v>
      </c>
      <c r="DF40" s="3"/>
      <c r="DG40" s="3"/>
      <c r="DH40" s="3">
        <v>1</v>
      </c>
      <c r="DI40" s="3"/>
      <c r="DJ40" s="3"/>
      <c r="DK40" s="3">
        <v>1</v>
      </c>
      <c r="DL40" s="3"/>
      <c r="DM40" s="3"/>
      <c r="DN40" s="3">
        <v>1</v>
      </c>
      <c r="DO40" s="3"/>
      <c r="DP40" s="3"/>
      <c r="DQ40" s="3">
        <v>1</v>
      </c>
      <c r="DR40" s="3"/>
      <c r="DS40" s="3"/>
      <c r="DT40" s="3">
        <v>1</v>
      </c>
      <c r="DU40" s="3"/>
      <c r="DV40" s="3"/>
      <c r="DW40" s="3">
        <v>1</v>
      </c>
      <c r="DX40" s="3"/>
      <c r="DY40" s="3"/>
      <c r="DZ40" s="3">
        <v>1</v>
      </c>
      <c r="EA40" s="3"/>
      <c r="EB40" s="3"/>
      <c r="EC40" s="3">
        <v>1</v>
      </c>
      <c r="ED40" s="3"/>
      <c r="EE40" s="3"/>
      <c r="EF40" s="3">
        <v>1</v>
      </c>
      <c r="EG40" s="3"/>
      <c r="EH40" s="3"/>
      <c r="EI40" s="3">
        <v>1</v>
      </c>
      <c r="EJ40" s="3"/>
      <c r="EK40" s="3"/>
      <c r="EL40" s="3">
        <v>1</v>
      </c>
      <c r="EM40" s="3"/>
      <c r="EN40" s="3"/>
      <c r="EO40" s="3">
        <v>1</v>
      </c>
      <c r="EP40" s="3"/>
      <c r="EQ40" s="3"/>
      <c r="ER40" s="3">
        <v>1</v>
      </c>
      <c r="ES40" s="3"/>
      <c r="ET40" s="3"/>
      <c r="EU40" s="3">
        <v>1</v>
      </c>
      <c r="EV40" s="3"/>
      <c r="EW40" s="3"/>
      <c r="EX40" s="3">
        <v>1</v>
      </c>
      <c r="EY40" s="3"/>
      <c r="EZ40" s="3"/>
      <c r="FA40" s="3">
        <v>1</v>
      </c>
      <c r="FB40" s="3"/>
      <c r="FC40" s="3"/>
      <c r="FD40" s="3">
        <v>1</v>
      </c>
      <c r="FE40" s="3"/>
      <c r="FF40" s="3"/>
      <c r="FG40" s="3">
        <v>1</v>
      </c>
      <c r="FH40" s="3"/>
      <c r="FI40" s="3"/>
      <c r="FJ40" s="3">
        <v>1</v>
      </c>
      <c r="FK40" s="3"/>
      <c r="FL40" s="3"/>
      <c r="FM40" s="3">
        <v>1</v>
      </c>
      <c r="FN40" s="3"/>
      <c r="FO40" s="3"/>
      <c r="FP40" s="3">
        <v>1</v>
      </c>
      <c r="FQ40" s="3"/>
      <c r="FR40" s="3"/>
      <c r="FS40" s="3">
        <v>1</v>
      </c>
      <c r="FT40" s="3"/>
      <c r="FU40" s="3"/>
      <c r="FV40" s="3">
        <v>1</v>
      </c>
      <c r="FW40" s="3"/>
      <c r="FX40" s="3"/>
      <c r="FY40" s="3">
        <v>1</v>
      </c>
      <c r="FZ40" s="3"/>
      <c r="GA40" s="3"/>
      <c r="GB40" s="3">
        <v>1</v>
      </c>
      <c r="GC40" s="3"/>
      <c r="GD40" s="3"/>
      <c r="GE40" s="3">
        <v>1</v>
      </c>
      <c r="GF40" s="3"/>
      <c r="GG40" s="3"/>
      <c r="GH40" s="3">
        <v>1</v>
      </c>
      <c r="GI40" s="3"/>
      <c r="GJ40" s="3"/>
      <c r="GK40" s="3">
        <v>1</v>
      </c>
      <c r="GL40" s="3"/>
      <c r="GM40" s="3"/>
      <c r="GN40" s="3">
        <v>1</v>
      </c>
      <c r="GO40" s="3"/>
      <c r="GP40" s="3"/>
      <c r="GQ40" s="3">
        <v>1</v>
      </c>
      <c r="GR40" s="3"/>
    </row>
    <row r="41" spans="1:254" x14ac:dyDescent="0.25">
      <c r="A41" s="2">
        <v>24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</row>
    <row r="42" spans="1:254" x14ac:dyDescent="0.25">
      <c r="A42" s="2">
        <v>25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</row>
    <row r="43" spans="1:254" x14ac:dyDescent="0.25">
      <c r="A43" s="48" t="s">
        <v>31</v>
      </c>
      <c r="B43" s="49"/>
      <c r="C43" s="2">
        <f t="shared" ref="C43:T43" si="0">C18+C19+C20+C21+C22+C23+C24+C25+C26+C27+C28+C29+C30+C31+C32+C33+C34+C35+C36+C37+C38+C39+C40+C41+C42</f>
        <v>7</v>
      </c>
      <c r="D43" s="35">
        <f t="shared" si="0"/>
        <v>13</v>
      </c>
      <c r="E43" s="35">
        <f t="shared" si="0"/>
        <v>3</v>
      </c>
      <c r="F43" s="35">
        <f t="shared" si="0"/>
        <v>7</v>
      </c>
      <c r="G43" s="35">
        <f t="shared" si="0"/>
        <v>13</v>
      </c>
      <c r="H43" s="35">
        <f t="shared" si="0"/>
        <v>3</v>
      </c>
      <c r="I43" s="35">
        <f t="shared" si="0"/>
        <v>7</v>
      </c>
      <c r="J43" s="35">
        <f t="shared" si="0"/>
        <v>13</v>
      </c>
      <c r="K43" s="35">
        <f t="shared" si="0"/>
        <v>3</v>
      </c>
      <c r="L43" s="35">
        <f t="shared" si="0"/>
        <v>7</v>
      </c>
      <c r="M43" s="35">
        <f t="shared" si="0"/>
        <v>13</v>
      </c>
      <c r="N43" s="35">
        <f t="shared" si="0"/>
        <v>3</v>
      </c>
      <c r="O43" s="35">
        <f t="shared" si="0"/>
        <v>7</v>
      </c>
      <c r="P43" s="35">
        <f t="shared" si="0"/>
        <v>13</v>
      </c>
      <c r="Q43" s="35">
        <f t="shared" si="0"/>
        <v>3</v>
      </c>
      <c r="R43" s="35">
        <f t="shared" si="0"/>
        <v>7</v>
      </c>
      <c r="S43" s="35">
        <f t="shared" si="0"/>
        <v>13</v>
      </c>
      <c r="T43" s="35">
        <f t="shared" si="0"/>
        <v>3</v>
      </c>
      <c r="U43" s="35">
        <v>8</v>
      </c>
      <c r="V43" s="35">
        <v>10</v>
      </c>
      <c r="W43" s="2">
        <v>5</v>
      </c>
      <c r="X43" s="2">
        <f t="shared" ref="X43:BC43" si="1">SUM(X18:X42)</f>
        <v>8</v>
      </c>
      <c r="Y43" s="2">
        <f t="shared" si="1"/>
        <v>10</v>
      </c>
      <c r="Z43" s="2">
        <f t="shared" si="1"/>
        <v>5</v>
      </c>
      <c r="AA43" s="2">
        <f t="shared" si="1"/>
        <v>8</v>
      </c>
      <c r="AB43" s="2">
        <f t="shared" si="1"/>
        <v>10</v>
      </c>
      <c r="AC43" s="2">
        <f t="shared" si="1"/>
        <v>5</v>
      </c>
      <c r="AD43" s="2">
        <f t="shared" si="1"/>
        <v>8</v>
      </c>
      <c r="AE43" s="2">
        <f t="shared" si="1"/>
        <v>10</v>
      </c>
      <c r="AF43" s="2">
        <f t="shared" si="1"/>
        <v>5</v>
      </c>
      <c r="AG43" s="2">
        <f t="shared" si="1"/>
        <v>8</v>
      </c>
      <c r="AH43" s="2">
        <f t="shared" si="1"/>
        <v>10</v>
      </c>
      <c r="AI43" s="2">
        <f t="shared" si="1"/>
        <v>5</v>
      </c>
      <c r="AJ43" s="2">
        <f t="shared" si="1"/>
        <v>8</v>
      </c>
      <c r="AK43" s="2">
        <f t="shared" si="1"/>
        <v>10</v>
      </c>
      <c r="AL43" s="2">
        <f t="shared" si="1"/>
        <v>5</v>
      </c>
      <c r="AM43" s="2">
        <f t="shared" si="1"/>
        <v>8</v>
      </c>
      <c r="AN43" s="2">
        <f t="shared" si="1"/>
        <v>10</v>
      </c>
      <c r="AO43" s="2">
        <f t="shared" si="1"/>
        <v>5</v>
      </c>
      <c r="AP43" s="2">
        <f t="shared" si="1"/>
        <v>8</v>
      </c>
      <c r="AQ43" s="2">
        <f t="shared" si="1"/>
        <v>10</v>
      </c>
      <c r="AR43" s="2">
        <f t="shared" si="1"/>
        <v>5</v>
      </c>
      <c r="AS43" s="2">
        <f t="shared" si="1"/>
        <v>8</v>
      </c>
      <c r="AT43" s="2">
        <f t="shared" si="1"/>
        <v>10</v>
      </c>
      <c r="AU43" s="2">
        <f t="shared" si="1"/>
        <v>5</v>
      </c>
      <c r="AV43" s="2">
        <f t="shared" si="1"/>
        <v>8</v>
      </c>
      <c r="AW43" s="2">
        <f t="shared" si="1"/>
        <v>10</v>
      </c>
      <c r="AX43" s="2">
        <f t="shared" si="1"/>
        <v>5</v>
      </c>
      <c r="AY43" s="2">
        <f t="shared" si="1"/>
        <v>8</v>
      </c>
      <c r="AZ43" s="2">
        <f t="shared" si="1"/>
        <v>10</v>
      </c>
      <c r="BA43" s="2">
        <f t="shared" si="1"/>
        <v>5</v>
      </c>
      <c r="BB43" s="2">
        <f t="shared" si="1"/>
        <v>8</v>
      </c>
      <c r="BC43" s="2">
        <f t="shared" si="1"/>
        <v>10</v>
      </c>
      <c r="BD43" s="2">
        <f t="shared" ref="BD43:CI43" si="2">SUM(BD18:BD42)</f>
        <v>5</v>
      </c>
      <c r="BE43" s="2">
        <f t="shared" si="2"/>
        <v>8</v>
      </c>
      <c r="BF43" s="2">
        <f t="shared" si="2"/>
        <v>10</v>
      </c>
      <c r="BG43" s="2">
        <f t="shared" si="2"/>
        <v>5</v>
      </c>
      <c r="BH43" s="2">
        <f t="shared" si="2"/>
        <v>8</v>
      </c>
      <c r="BI43" s="2">
        <f t="shared" si="2"/>
        <v>10</v>
      </c>
      <c r="BJ43" s="2">
        <f t="shared" si="2"/>
        <v>5</v>
      </c>
      <c r="BK43" s="2">
        <f t="shared" si="2"/>
        <v>8</v>
      </c>
      <c r="BL43" s="2">
        <f t="shared" si="2"/>
        <v>10</v>
      </c>
      <c r="BM43" s="2">
        <f t="shared" si="2"/>
        <v>5</v>
      </c>
      <c r="BN43" s="2">
        <f t="shared" si="2"/>
        <v>8</v>
      </c>
      <c r="BO43" s="2">
        <f t="shared" si="2"/>
        <v>10</v>
      </c>
      <c r="BP43" s="2">
        <f t="shared" si="2"/>
        <v>5</v>
      </c>
      <c r="BQ43" s="2">
        <f t="shared" si="2"/>
        <v>8</v>
      </c>
      <c r="BR43" s="2">
        <f t="shared" si="2"/>
        <v>10</v>
      </c>
      <c r="BS43" s="2">
        <f t="shared" si="2"/>
        <v>5</v>
      </c>
      <c r="BT43" s="2">
        <f t="shared" si="2"/>
        <v>8</v>
      </c>
      <c r="BU43" s="2">
        <f t="shared" si="2"/>
        <v>10</v>
      </c>
      <c r="BV43" s="2">
        <f t="shared" si="2"/>
        <v>5</v>
      </c>
      <c r="BW43" s="2">
        <f t="shared" si="2"/>
        <v>8</v>
      </c>
      <c r="BX43" s="2">
        <f t="shared" si="2"/>
        <v>10</v>
      </c>
      <c r="BY43" s="2">
        <f t="shared" si="2"/>
        <v>5</v>
      </c>
      <c r="BZ43" s="2">
        <f>(BZ18+BZ19+BZ20+BZ21+BZ22++BZ23+BZ24+BZ25+BZ26+BZ27+BZ28+BZ29+BZ30+BZ31+BZ32+BZ33+BZ34+BZ35+BZ36+BZ37+BZ38+BZ39+BZ40+BZ41+BZ42)</f>
        <v>8</v>
      </c>
      <c r="CA43" s="2">
        <f t="shared" ref="CA43:DF43" si="3">SUM(CA18:CA42)</f>
        <v>10</v>
      </c>
      <c r="CB43" s="2">
        <f t="shared" si="3"/>
        <v>5</v>
      </c>
      <c r="CC43" s="2">
        <f t="shared" si="3"/>
        <v>8</v>
      </c>
      <c r="CD43" s="2">
        <f t="shared" si="3"/>
        <v>10</v>
      </c>
      <c r="CE43" s="2">
        <f t="shared" si="3"/>
        <v>5</v>
      </c>
      <c r="CF43" s="2">
        <f t="shared" si="3"/>
        <v>8</v>
      </c>
      <c r="CG43" s="2">
        <f t="shared" si="3"/>
        <v>10</v>
      </c>
      <c r="CH43" s="2">
        <f t="shared" si="3"/>
        <v>5</v>
      </c>
      <c r="CI43" s="2">
        <f t="shared" si="3"/>
        <v>8</v>
      </c>
      <c r="CJ43" s="2">
        <f t="shared" si="3"/>
        <v>10</v>
      </c>
      <c r="CK43" s="2">
        <f t="shared" si="3"/>
        <v>5</v>
      </c>
      <c r="CL43" s="2">
        <f t="shared" si="3"/>
        <v>8</v>
      </c>
      <c r="CM43" s="2">
        <f t="shared" si="3"/>
        <v>10</v>
      </c>
      <c r="CN43" s="2">
        <f t="shared" si="3"/>
        <v>5</v>
      </c>
      <c r="CO43" s="2">
        <f t="shared" si="3"/>
        <v>8</v>
      </c>
      <c r="CP43" s="2">
        <f t="shared" si="3"/>
        <v>10</v>
      </c>
      <c r="CQ43" s="2">
        <f t="shared" si="3"/>
        <v>5</v>
      </c>
      <c r="CR43" s="2">
        <f t="shared" si="3"/>
        <v>8</v>
      </c>
      <c r="CS43" s="2">
        <f t="shared" si="3"/>
        <v>10</v>
      </c>
      <c r="CT43" s="2">
        <f t="shared" si="3"/>
        <v>5</v>
      </c>
      <c r="CU43" s="2">
        <f t="shared" si="3"/>
        <v>8</v>
      </c>
      <c r="CV43" s="2">
        <f t="shared" si="3"/>
        <v>10</v>
      </c>
      <c r="CW43" s="2">
        <f t="shared" si="3"/>
        <v>5</v>
      </c>
      <c r="CX43" s="2">
        <f t="shared" si="3"/>
        <v>8</v>
      </c>
      <c r="CY43" s="2">
        <f t="shared" si="3"/>
        <v>10</v>
      </c>
      <c r="CZ43" s="2">
        <f t="shared" si="3"/>
        <v>5</v>
      </c>
      <c r="DA43" s="2">
        <f t="shared" si="3"/>
        <v>8</v>
      </c>
      <c r="DB43" s="2">
        <f t="shared" si="3"/>
        <v>10</v>
      </c>
      <c r="DC43" s="2">
        <f t="shared" si="3"/>
        <v>5</v>
      </c>
      <c r="DD43" s="2">
        <f t="shared" si="3"/>
        <v>8</v>
      </c>
      <c r="DE43" s="2">
        <f t="shared" si="3"/>
        <v>10</v>
      </c>
      <c r="DF43" s="2">
        <f t="shared" si="3"/>
        <v>5</v>
      </c>
      <c r="DG43" s="2">
        <f t="shared" ref="DG43:EL43" si="4">SUM(DG18:DG42)</f>
        <v>8</v>
      </c>
      <c r="DH43" s="2">
        <f t="shared" si="4"/>
        <v>10</v>
      </c>
      <c r="DI43" s="2">
        <f t="shared" si="4"/>
        <v>5</v>
      </c>
      <c r="DJ43" s="2">
        <f t="shared" si="4"/>
        <v>8</v>
      </c>
      <c r="DK43" s="2">
        <f t="shared" si="4"/>
        <v>10</v>
      </c>
      <c r="DL43" s="2">
        <f t="shared" si="4"/>
        <v>5</v>
      </c>
      <c r="DM43" s="2">
        <f t="shared" si="4"/>
        <v>8</v>
      </c>
      <c r="DN43" s="2">
        <f t="shared" si="4"/>
        <v>10</v>
      </c>
      <c r="DO43" s="2">
        <f t="shared" si="4"/>
        <v>5</v>
      </c>
      <c r="DP43" s="2">
        <f t="shared" si="4"/>
        <v>8</v>
      </c>
      <c r="DQ43" s="2">
        <f t="shared" si="4"/>
        <v>10</v>
      </c>
      <c r="DR43" s="2">
        <f t="shared" si="4"/>
        <v>5</v>
      </c>
      <c r="DS43" s="2">
        <f t="shared" si="4"/>
        <v>8</v>
      </c>
      <c r="DT43" s="2">
        <f t="shared" si="4"/>
        <v>10</v>
      </c>
      <c r="DU43" s="2">
        <f t="shared" si="4"/>
        <v>5</v>
      </c>
      <c r="DV43" s="2">
        <f t="shared" si="4"/>
        <v>8</v>
      </c>
      <c r="DW43" s="2">
        <f t="shared" si="4"/>
        <v>10</v>
      </c>
      <c r="DX43" s="2">
        <f t="shared" si="4"/>
        <v>5</v>
      </c>
      <c r="DY43" s="2">
        <f t="shared" si="4"/>
        <v>8</v>
      </c>
      <c r="DZ43" s="2">
        <f t="shared" si="4"/>
        <v>10</v>
      </c>
      <c r="EA43" s="2">
        <f t="shared" si="4"/>
        <v>5</v>
      </c>
      <c r="EB43" s="2">
        <f t="shared" si="4"/>
        <v>8</v>
      </c>
      <c r="EC43" s="2">
        <f t="shared" si="4"/>
        <v>10</v>
      </c>
      <c r="ED43" s="2">
        <f t="shared" si="4"/>
        <v>5</v>
      </c>
      <c r="EE43" s="2">
        <f t="shared" si="4"/>
        <v>8</v>
      </c>
      <c r="EF43" s="2">
        <f t="shared" si="4"/>
        <v>10</v>
      </c>
      <c r="EG43" s="2">
        <f t="shared" si="4"/>
        <v>5</v>
      </c>
      <c r="EH43" s="2">
        <f t="shared" si="4"/>
        <v>8</v>
      </c>
      <c r="EI43" s="2">
        <f t="shared" si="4"/>
        <v>10</v>
      </c>
      <c r="EJ43" s="2">
        <f t="shared" si="4"/>
        <v>5</v>
      </c>
      <c r="EK43" s="2">
        <f t="shared" si="4"/>
        <v>8</v>
      </c>
      <c r="EL43" s="2">
        <f t="shared" si="4"/>
        <v>10</v>
      </c>
      <c r="EM43" s="2">
        <f t="shared" ref="EM43:FR43" si="5">SUM(EM18:EM42)</f>
        <v>5</v>
      </c>
      <c r="EN43" s="2">
        <f t="shared" si="5"/>
        <v>8</v>
      </c>
      <c r="EO43" s="2">
        <f t="shared" si="5"/>
        <v>10</v>
      </c>
      <c r="EP43" s="2">
        <f t="shared" si="5"/>
        <v>5</v>
      </c>
      <c r="EQ43" s="2">
        <f t="shared" si="5"/>
        <v>8</v>
      </c>
      <c r="ER43" s="2">
        <f t="shared" si="5"/>
        <v>10</v>
      </c>
      <c r="ES43" s="2">
        <f t="shared" si="5"/>
        <v>5</v>
      </c>
      <c r="ET43" s="2">
        <f t="shared" si="5"/>
        <v>8</v>
      </c>
      <c r="EU43" s="2">
        <f t="shared" si="5"/>
        <v>10</v>
      </c>
      <c r="EV43" s="2">
        <f t="shared" si="5"/>
        <v>5</v>
      </c>
      <c r="EW43" s="2">
        <f t="shared" si="5"/>
        <v>8</v>
      </c>
      <c r="EX43" s="2">
        <f t="shared" si="5"/>
        <v>10</v>
      </c>
      <c r="EY43" s="2">
        <f t="shared" si="5"/>
        <v>5</v>
      </c>
      <c r="EZ43" s="2">
        <f t="shared" si="5"/>
        <v>8</v>
      </c>
      <c r="FA43" s="2">
        <f t="shared" si="5"/>
        <v>10</v>
      </c>
      <c r="FB43" s="2">
        <f t="shared" si="5"/>
        <v>5</v>
      </c>
      <c r="FC43" s="2">
        <f t="shared" si="5"/>
        <v>8</v>
      </c>
      <c r="FD43" s="2">
        <f t="shared" si="5"/>
        <v>10</v>
      </c>
      <c r="FE43" s="2">
        <f t="shared" si="5"/>
        <v>5</v>
      </c>
      <c r="FF43" s="2">
        <f t="shared" si="5"/>
        <v>8</v>
      </c>
      <c r="FG43" s="2">
        <f t="shared" si="5"/>
        <v>10</v>
      </c>
      <c r="FH43" s="2">
        <f t="shared" si="5"/>
        <v>5</v>
      </c>
      <c r="FI43" s="2">
        <f t="shared" si="5"/>
        <v>8</v>
      </c>
      <c r="FJ43" s="2">
        <f t="shared" si="5"/>
        <v>10</v>
      </c>
      <c r="FK43" s="2">
        <f t="shared" si="5"/>
        <v>5</v>
      </c>
      <c r="FL43" s="2">
        <f t="shared" si="5"/>
        <v>8</v>
      </c>
      <c r="FM43" s="2">
        <f t="shared" si="5"/>
        <v>10</v>
      </c>
      <c r="FN43" s="2">
        <f t="shared" si="5"/>
        <v>5</v>
      </c>
      <c r="FO43" s="2">
        <f t="shared" si="5"/>
        <v>8</v>
      </c>
      <c r="FP43" s="2">
        <f t="shared" si="5"/>
        <v>10</v>
      </c>
      <c r="FQ43" s="2">
        <f t="shared" si="5"/>
        <v>5</v>
      </c>
      <c r="FR43" s="2">
        <f t="shared" si="5"/>
        <v>8</v>
      </c>
      <c r="FS43" s="2">
        <f t="shared" ref="FS43:GX43" si="6">SUM(FS18:FS42)</f>
        <v>10</v>
      </c>
      <c r="FT43" s="2">
        <f t="shared" si="6"/>
        <v>5</v>
      </c>
      <c r="FU43" s="2">
        <f t="shared" si="6"/>
        <v>8</v>
      </c>
      <c r="FV43" s="2">
        <f t="shared" si="6"/>
        <v>10</v>
      </c>
      <c r="FW43" s="2">
        <f t="shared" si="6"/>
        <v>5</v>
      </c>
      <c r="FX43" s="2">
        <f t="shared" si="6"/>
        <v>8</v>
      </c>
      <c r="FY43" s="2">
        <f t="shared" si="6"/>
        <v>10</v>
      </c>
      <c r="FZ43" s="2">
        <f t="shared" si="6"/>
        <v>5</v>
      </c>
      <c r="GA43" s="37">
        <f t="shared" si="6"/>
        <v>8</v>
      </c>
      <c r="GB43" s="2">
        <f t="shared" si="6"/>
        <v>10</v>
      </c>
      <c r="GC43" s="2">
        <f t="shared" si="6"/>
        <v>5</v>
      </c>
      <c r="GD43" s="37">
        <f t="shared" si="6"/>
        <v>8</v>
      </c>
      <c r="GE43" s="2">
        <f t="shared" si="6"/>
        <v>10</v>
      </c>
      <c r="GF43" s="2">
        <f t="shared" si="6"/>
        <v>5</v>
      </c>
      <c r="GG43" s="37">
        <f t="shared" si="6"/>
        <v>8</v>
      </c>
      <c r="GH43" s="2">
        <f t="shared" si="6"/>
        <v>10</v>
      </c>
      <c r="GI43" s="2">
        <f t="shared" si="6"/>
        <v>5</v>
      </c>
      <c r="GJ43" s="37">
        <f t="shared" si="6"/>
        <v>8</v>
      </c>
      <c r="GK43" s="2">
        <f t="shared" si="6"/>
        <v>10</v>
      </c>
      <c r="GL43" s="2">
        <f t="shared" si="6"/>
        <v>5</v>
      </c>
      <c r="GM43" s="37">
        <f t="shared" si="6"/>
        <v>8</v>
      </c>
      <c r="GN43" s="2">
        <f t="shared" si="6"/>
        <v>10</v>
      </c>
      <c r="GO43" s="2">
        <f t="shared" si="6"/>
        <v>5</v>
      </c>
      <c r="GP43" s="37">
        <f t="shared" si="6"/>
        <v>8</v>
      </c>
      <c r="GQ43" s="35">
        <f t="shared" si="6"/>
        <v>10</v>
      </c>
      <c r="GR43" s="35">
        <f t="shared" si="6"/>
        <v>5</v>
      </c>
    </row>
    <row r="44" spans="1:254" ht="37.5" customHeight="1" x14ac:dyDescent="0.25">
      <c r="A44" s="46" t="s">
        <v>231</v>
      </c>
      <c r="B44" s="47"/>
      <c r="C44" s="8">
        <f>C43/23%</f>
        <v>30.434782608695652</v>
      </c>
      <c r="D44" s="8">
        <f>D43/23%</f>
        <v>56.521739130434781</v>
      </c>
      <c r="E44" s="8">
        <f>E43/23%</f>
        <v>13.043478260869565</v>
      </c>
      <c r="F44" s="8">
        <f>F43/23%</f>
        <v>30.434782608695652</v>
      </c>
      <c r="G44" s="8">
        <f>G43/23%</f>
        <v>56.521739130434781</v>
      </c>
      <c r="H44" s="8">
        <f>H43/23%</f>
        <v>13.043478260869565</v>
      </c>
      <c r="I44" s="8">
        <f>I43/23%</f>
        <v>30.434782608695652</v>
      </c>
      <c r="J44" s="8">
        <f>J43/23%</f>
        <v>56.521739130434781</v>
      </c>
      <c r="K44" s="8">
        <f>K43/23%</f>
        <v>13.043478260869565</v>
      </c>
      <c r="L44" s="8">
        <f>L43/23%</f>
        <v>30.434782608695652</v>
      </c>
      <c r="M44" s="8">
        <f>M43/23%</f>
        <v>56.521739130434781</v>
      </c>
      <c r="N44" s="8">
        <f>N43/23%</f>
        <v>13.043478260869565</v>
      </c>
      <c r="O44" s="8">
        <f>O43/23%</f>
        <v>30.434782608695652</v>
      </c>
      <c r="P44" s="8">
        <f>P43/23%</f>
        <v>56.521739130434781</v>
      </c>
      <c r="Q44" s="8">
        <f>Q43/23%</f>
        <v>13.043478260869565</v>
      </c>
      <c r="R44" s="8">
        <f>R43/23%</f>
        <v>30.434782608695652</v>
      </c>
      <c r="S44" s="8">
        <f>S43/23%</f>
        <v>56.521739130434781</v>
      </c>
      <c r="T44" s="8">
        <f>T43/23%</f>
        <v>13.043478260869565</v>
      </c>
      <c r="U44" s="8">
        <f>U43/23%</f>
        <v>34.782608695652172</v>
      </c>
      <c r="V44" s="8">
        <f>V43/23%</f>
        <v>43.478260869565219</v>
      </c>
      <c r="W44" s="8">
        <f>W43/23%</f>
        <v>21.739130434782609</v>
      </c>
      <c r="X44" s="8">
        <f>X43/23%</f>
        <v>34.782608695652172</v>
      </c>
      <c r="Y44" s="8">
        <f>Y43/23%</f>
        <v>43.478260869565219</v>
      </c>
      <c r="Z44" s="8">
        <f>Z43/23%</f>
        <v>21.739130434782609</v>
      </c>
      <c r="AA44" s="8">
        <f>AA43/23%</f>
        <v>34.782608695652172</v>
      </c>
      <c r="AB44" s="8">
        <f>AB43/23%</f>
        <v>43.478260869565219</v>
      </c>
      <c r="AC44" s="8">
        <f>AC43/23%</f>
        <v>21.739130434782609</v>
      </c>
      <c r="AD44" s="8">
        <f>AD43/23%</f>
        <v>34.782608695652172</v>
      </c>
      <c r="AE44" s="8">
        <f>AE43/23%</f>
        <v>43.478260869565219</v>
      </c>
      <c r="AF44" s="8">
        <f>AF43/23%</f>
        <v>21.739130434782609</v>
      </c>
      <c r="AG44" s="8">
        <f>AG43/23%</f>
        <v>34.782608695652172</v>
      </c>
      <c r="AH44" s="8">
        <f>AH43/23%</f>
        <v>43.478260869565219</v>
      </c>
      <c r="AI44" s="8">
        <f>AI43/23%</f>
        <v>21.739130434782609</v>
      </c>
      <c r="AJ44" s="8">
        <f>AJ43/23%</f>
        <v>34.782608695652172</v>
      </c>
      <c r="AK44" s="8">
        <f>AK43/23%</f>
        <v>43.478260869565219</v>
      </c>
      <c r="AL44" s="8">
        <f>AL43/23%</f>
        <v>21.739130434782609</v>
      </c>
      <c r="AM44" s="8">
        <f>AM43/23%</f>
        <v>34.782608695652172</v>
      </c>
      <c r="AN44" s="8">
        <f>AN43/23%</f>
        <v>43.478260869565219</v>
      </c>
      <c r="AO44" s="8">
        <f>AO43/23%</f>
        <v>21.739130434782609</v>
      </c>
      <c r="AP44" s="8">
        <f>AP43/23%</f>
        <v>34.782608695652172</v>
      </c>
      <c r="AQ44" s="8">
        <f>AQ43/23%</f>
        <v>43.478260869565219</v>
      </c>
      <c r="AR44" s="8">
        <f>AR43/23%</f>
        <v>21.739130434782609</v>
      </c>
      <c r="AS44" s="8">
        <f>AS43/23%</f>
        <v>34.782608695652172</v>
      </c>
      <c r="AT44" s="8">
        <f>AT43/23%</f>
        <v>43.478260869565219</v>
      </c>
      <c r="AU44" s="8">
        <f>AU43/23%</f>
        <v>21.739130434782609</v>
      </c>
      <c r="AV44" s="8">
        <f>AV43/23%</f>
        <v>34.782608695652172</v>
      </c>
      <c r="AW44" s="8">
        <f>AW43/23%</f>
        <v>43.478260869565219</v>
      </c>
      <c r="AX44" s="8">
        <f>AX43/23%</f>
        <v>21.739130434782609</v>
      </c>
      <c r="AY44" s="8">
        <f>AY43/23%</f>
        <v>34.782608695652172</v>
      </c>
      <c r="AZ44" s="8">
        <f>AZ43/23%</f>
        <v>43.478260869565219</v>
      </c>
      <c r="BA44" s="8">
        <f>BA43/23%</f>
        <v>21.739130434782609</v>
      </c>
      <c r="BB44" s="8">
        <f>BB43/23%</f>
        <v>34.782608695652172</v>
      </c>
      <c r="BC44" s="8">
        <f>BC43/23%</f>
        <v>43.478260869565219</v>
      </c>
      <c r="BD44" s="8">
        <f>BD43/23%</f>
        <v>21.739130434782609</v>
      </c>
      <c r="BE44" s="8">
        <f>BE43/23%</f>
        <v>34.782608695652172</v>
      </c>
      <c r="BF44" s="8">
        <f>BF43/23%</f>
        <v>43.478260869565219</v>
      </c>
      <c r="BG44" s="8">
        <f>BG43/23%</f>
        <v>21.739130434782609</v>
      </c>
      <c r="BH44" s="8">
        <f>BH43/23%</f>
        <v>34.782608695652172</v>
      </c>
      <c r="BI44" s="8">
        <f>BI43/23%</f>
        <v>43.478260869565219</v>
      </c>
      <c r="BJ44" s="8">
        <f>BJ43/23%</f>
        <v>21.739130434782609</v>
      </c>
      <c r="BK44" s="8">
        <f>BK43/23%</f>
        <v>34.782608695652172</v>
      </c>
      <c r="BL44" s="8">
        <f>BL43/23%</f>
        <v>43.478260869565219</v>
      </c>
      <c r="BM44" s="8">
        <f>BM43/23%</f>
        <v>21.739130434782609</v>
      </c>
      <c r="BN44" s="8">
        <f>BN43/23%</f>
        <v>34.782608695652172</v>
      </c>
      <c r="BO44" s="8">
        <f>BO43/23%</f>
        <v>43.478260869565219</v>
      </c>
      <c r="BP44" s="8">
        <f>BP43/23%</f>
        <v>21.739130434782609</v>
      </c>
      <c r="BQ44" s="8">
        <f>BQ43/23%</f>
        <v>34.782608695652172</v>
      </c>
      <c r="BR44" s="8">
        <f>BR43/23%</f>
        <v>43.478260869565219</v>
      </c>
      <c r="BS44" s="8">
        <f>BS43/23%</f>
        <v>21.739130434782609</v>
      </c>
      <c r="BT44" s="8">
        <f>BT43/23%</f>
        <v>34.782608695652172</v>
      </c>
      <c r="BU44" s="8">
        <f>BU43/23%</f>
        <v>43.478260869565219</v>
      </c>
      <c r="BV44" s="8">
        <f>BV43/23%</f>
        <v>21.739130434782609</v>
      </c>
      <c r="BW44" s="8">
        <f>BW43/23%</f>
        <v>34.782608695652172</v>
      </c>
      <c r="BX44" s="8">
        <f>BX43/23%</f>
        <v>43.478260869565219</v>
      </c>
      <c r="BY44" s="8">
        <f>BY43/23%</f>
        <v>21.739130434782609</v>
      </c>
      <c r="BZ44" s="8">
        <f>BZ43/23%</f>
        <v>34.782608695652172</v>
      </c>
      <c r="CA44" s="8">
        <f>CA43/23%</f>
        <v>43.478260869565219</v>
      </c>
      <c r="CB44" s="8">
        <f>CB43/23%</f>
        <v>21.739130434782609</v>
      </c>
      <c r="CC44" s="8">
        <f>CC43/23%</f>
        <v>34.782608695652172</v>
      </c>
      <c r="CD44" s="8">
        <f>CD43/23%</f>
        <v>43.478260869565219</v>
      </c>
      <c r="CE44" s="8">
        <f>CE43/23%</f>
        <v>21.739130434782609</v>
      </c>
      <c r="CF44" s="8">
        <f>CF43/23%</f>
        <v>34.782608695652172</v>
      </c>
      <c r="CG44" s="8">
        <f>CG43/23%</f>
        <v>43.478260869565219</v>
      </c>
      <c r="CH44" s="8">
        <f>CH43/23%</f>
        <v>21.739130434782609</v>
      </c>
      <c r="CI44" s="8">
        <f>CI43/23%</f>
        <v>34.782608695652172</v>
      </c>
      <c r="CJ44" s="8">
        <f>CJ43/23%</f>
        <v>43.478260869565219</v>
      </c>
      <c r="CK44" s="8">
        <f>CK43/23%</f>
        <v>21.739130434782609</v>
      </c>
      <c r="CL44" s="8">
        <f>CL43/23%</f>
        <v>34.782608695652172</v>
      </c>
      <c r="CM44" s="8">
        <f>CM43/23%</f>
        <v>43.478260869565219</v>
      </c>
      <c r="CN44" s="8">
        <f>CN43/23%</f>
        <v>21.739130434782609</v>
      </c>
      <c r="CO44" s="8">
        <f>CO43/23%</f>
        <v>34.782608695652172</v>
      </c>
      <c r="CP44" s="8">
        <f>CP43/23%</f>
        <v>43.478260869565219</v>
      </c>
      <c r="CQ44" s="8">
        <f>CQ43/23%</f>
        <v>21.739130434782609</v>
      </c>
      <c r="CR44" s="8">
        <f>CR43/23%</f>
        <v>34.782608695652172</v>
      </c>
      <c r="CS44" s="8">
        <f>CS43/23%</f>
        <v>43.478260869565219</v>
      </c>
      <c r="CT44" s="8">
        <f>CT43/23%</f>
        <v>21.739130434782609</v>
      </c>
      <c r="CU44" s="8">
        <f>CU43/23%</f>
        <v>34.782608695652172</v>
      </c>
      <c r="CV44" s="8">
        <f>CV43/23%</f>
        <v>43.478260869565219</v>
      </c>
      <c r="CW44" s="8">
        <f>CW43/23%</f>
        <v>21.739130434782609</v>
      </c>
      <c r="CX44" s="8">
        <f>CX43/23%</f>
        <v>34.782608695652172</v>
      </c>
      <c r="CY44" s="8">
        <f>CY43/23%</f>
        <v>43.478260869565219</v>
      </c>
      <c r="CZ44" s="8">
        <f>CZ43/23%</f>
        <v>21.739130434782609</v>
      </c>
      <c r="DA44" s="8">
        <f>DA43/23%</f>
        <v>34.782608695652172</v>
      </c>
      <c r="DB44" s="8">
        <f>DB43/23%</f>
        <v>43.478260869565219</v>
      </c>
      <c r="DC44" s="8">
        <f>DC43/23%</f>
        <v>21.739130434782609</v>
      </c>
      <c r="DD44" s="8">
        <f>DD43/23%</f>
        <v>34.782608695652172</v>
      </c>
      <c r="DE44" s="8">
        <f>DE43/23%</f>
        <v>43.478260869565219</v>
      </c>
      <c r="DF44" s="8">
        <f>DF43/23%</f>
        <v>21.739130434782609</v>
      </c>
      <c r="DG44" s="8">
        <f>DG43/23%</f>
        <v>34.782608695652172</v>
      </c>
      <c r="DH44" s="8">
        <f>DH43/23%</f>
        <v>43.478260869565219</v>
      </c>
      <c r="DI44" s="8">
        <f>DI43/23%</f>
        <v>21.739130434782609</v>
      </c>
      <c r="DJ44" s="8">
        <f>DJ43/23%</f>
        <v>34.782608695652172</v>
      </c>
      <c r="DK44" s="8">
        <f>DK43/23%</f>
        <v>43.478260869565219</v>
      </c>
      <c r="DL44" s="8">
        <f>DL43/23%</f>
        <v>21.739130434782609</v>
      </c>
      <c r="DM44" s="8">
        <f>DM43/23%</f>
        <v>34.782608695652172</v>
      </c>
      <c r="DN44" s="8">
        <f>DN43/23%</f>
        <v>43.478260869565219</v>
      </c>
      <c r="DO44" s="8">
        <f>DO43/23%</f>
        <v>21.739130434782609</v>
      </c>
      <c r="DP44" s="8">
        <f>DP43/23%</f>
        <v>34.782608695652172</v>
      </c>
      <c r="DQ44" s="8">
        <f>DQ43/23%</f>
        <v>43.478260869565219</v>
      </c>
      <c r="DR44" s="8">
        <f>DR43/23%</f>
        <v>21.739130434782609</v>
      </c>
      <c r="DS44" s="8">
        <f>DS43/23%</f>
        <v>34.782608695652172</v>
      </c>
      <c r="DT44" s="8">
        <f>DT43/23%</f>
        <v>43.478260869565219</v>
      </c>
      <c r="DU44" s="8">
        <f>DU43/23%</f>
        <v>21.739130434782609</v>
      </c>
      <c r="DV44" s="8">
        <f>DV43/23%</f>
        <v>34.782608695652172</v>
      </c>
      <c r="DW44" s="8">
        <f>DW43/23%</f>
        <v>43.478260869565219</v>
      </c>
      <c r="DX44" s="8">
        <f>DX43/23%</f>
        <v>21.739130434782609</v>
      </c>
      <c r="DY44" s="8">
        <f>DY43/23%</f>
        <v>34.782608695652172</v>
      </c>
      <c r="DZ44" s="8">
        <f>DZ43/23%</f>
        <v>43.478260869565219</v>
      </c>
      <c r="EA44" s="8">
        <f>EA43/23%</f>
        <v>21.739130434782609</v>
      </c>
      <c r="EB44" s="8">
        <f>EB43/23%</f>
        <v>34.782608695652172</v>
      </c>
      <c r="EC44" s="8">
        <f>EC43/23%</f>
        <v>43.478260869565219</v>
      </c>
      <c r="ED44" s="8">
        <f>ED43/23%</f>
        <v>21.739130434782609</v>
      </c>
      <c r="EE44" s="8">
        <f>EE43/23%</f>
        <v>34.782608695652172</v>
      </c>
      <c r="EF44" s="8">
        <f>EF43/23%</f>
        <v>43.478260869565219</v>
      </c>
      <c r="EG44" s="8">
        <f>EG43/23%</f>
        <v>21.739130434782609</v>
      </c>
      <c r="EH44" s="8">
        <f>EH43/23%</f>
        <v>34.782608695652172</v>
      </c>
      <c r="EI44" s="8">
        <f>EI43/23%</f>
        <v>43.478260869565219</v>
      </c>
      <c r="EJ44" s="8">
        <f>EJ43/23%</f>
        <v>21.739130434782609</v>
      </c>
      <c r="EK44" s="8">
        <f>EK43/23%</f>
        <v>34.782608695652172</v>
      </c>
      <c r="EL44" s="8">
        <f>EL43/23%</f>
        <v>43.478260869565219</v>
      </c>
      <c r="EM44" s="8">
        <f>EM43/23%</f>
        <v>21.739130434782609</v>
      </c>
      <c r="EN44" s="8">
        <f>EN43/23%</f>
        <v>34.782608695652172</v>
      </c>
      <c r="EO44" s="8">
        <f>EO43/23%</f>
        <v>43.478260869565219</v>
      </c>
      <c r="EP44" s="8">
        <f>EP43/23%</f>
        <v>21.739130434782609</v>
      </c>
      <c r="EQ44" s="8">
        <f>EQ43/23%</f>
        <v>34.782608695652172</v>
      </c>
      <c r="ER44" s="8">
        <f>ER43/23%</f>
        <v>43.478260869565219</v>
      </c>
      <c r="ES44" s="8">
        <f>ES43/23%</f>
        <v>21.739130434782609</v>
      </c>
      <c r="ET44" s="8">
        <f>ET43/23%</f>
        <v>34.782608695652172</v>
      </c>
      <c r="EU44" s="8">
        <f>EU43/23%</f>
        <v>43.478260869565219</v>
      </c>
      <c r="EV44" s="8">
        <f>EV43/23%</f>
        <v>21.739130434782609</v>
      </c>
      <c r="EW44" s="8">
        <f>EW43/23%</f>
        <v>34.782608695652172</v>
      </c>
      <c r="EX44" s="8">
        <f>EX43/23%</f>
        <v>43.478260869565219</v>
      </c>
      <c r="EY44" s="8">
        <f>EY43/23%</f>
        <v>21.739130434782609</v>
      </c>
      <c r="EZ44" s="8">
        <f>EZ43/23%</f>
        <v>34.782608695652172</v>
      </c>
      <c r="FA44" s="8">
        <f>FA43/23%</f>
        <v>43.478260869565219</v>
      </c>
      <c r="FB44" s="8">
        <f>FB43/23%</f>
        <v>21.739130434782609</v>
      </c>
      <c r="FC44" s="8">
        <f>FC43/23%</f>
        <v>34.782608695652172</v>
      </c>
      <c r="FD44" s="8">
        <f>FD43/23%</f>
        <v>43.478260869565219</v>
      </c>
      <c r="FE44" s="8">
        <f>FE43/23%</f>
        <v>21.739130434782609</v>
      </c>
      <c r="FF44" s="8">
        <f>FF43/23%</f>
        <v>34.782608695652172</v>
      </c>
      <c r="FG44" s="8">
        <f>FG43/23%</f>
        <v>43.478260869565219</v>
      </c>
      <c r="FH44" s="8">
        <f>FH43/23%</f>
        <v>21.739130434782609</v>
      </c>
      <c r="FI44" s="8">
        <f>FI43/23%</f>
        <v>34.782608695652172</v>
      </c>
      <c r="FJ44" s="8">
        <f>FJ43/23%</f>
        <v>43.478260869565219</v>
      </c>
      <c r="FK44" s="8">
        <f>FK43/23%</f>
        <v>21.739130434782609</v>
      </c>
      <c r="FL44" s="8">
        <f>FL43/23%</f>
        <v>34.782608695652172</v>
      </c>
      <c r="FM44" s="8">
        <f>FM43/23%</f>
        <v>43.478260869565219</v>
      </c>
      <c r="FN44" s="8">
        <f>FN43/23%</f>
        <v>21.739130434782609</v>
      </c>
      <c r="FO44" s="8">
        <f>FO43/23%</f>
        <v>34.782608695652172</v>
      </c>
      <c r="FP44" s="8">
        <f>FP43/23%</f>
        <v>43.478260869565219</v>
      </c>
      <c r="FQ44" s="8">
        <f>FQ43/23%</f>
        <v>21.739130434782609</v>
      </c>
      <c r="FR44" s="8">
        <f>FR43/23%</f>
        <v>34.782608695652172</v>
      </c>
      <c r="FS44" s="8">
        <f>FS43/23%</f>
        <v>43.478260869565219</v>
      </c>
      <c r="FT44" s="8">
        <f>FT43/23%</f>
        <v>21.739130434782609</v>
      </c>
      <c r="FU44" s="8">
        <f>FU43/23%</f>
        <v>34.782608695652172</v>
      </c>
      <c r="FV44" s="8">
        <f>FV43/23%</f>
        <v>43.478260869565219</v>
      </c>
      <c r="FW44" s="8">
        <f>FW43/23%</f>
        <v>21.739130434782609</v>
      </c>
      <c r="FX44" s="8">
        <f>FX43/23%</f>
        <v>34.782608695652172</v>
      </c>
      <c r="FY44" s="8">
        <f>FY43/23%</f>
        <v>43.478260869565219</v>
      </c>
      <c r="FZ44" s="8">
        <f>FZ43/23%</f>
        <v>21.739130434782609</v>
      </c>
      <c r="GA44" s="12">
        <f>GA43/23%</f>
        <v>34.782608695652172</v>
      </c>
      <c r="GB44" s="8">
        <f>GB43/23%</f>
        <v>43.478260869565219</v>
      </c>
      <c r="GC44" s="8">
        <f>GC43/23%</f>
        <v>21.739130434782609</v>
      </c>
      <c r="GD44" s="12">
        <f>GD43/23%</f>
        <v>34.782608695652172</v>
      </c>
      <c r="GE44" s="8">
        <f>GE43/23%</f>
        <v>43.478260869565219</v>
      </c>
      <c r="GF44" s="8">
        <f>GF43/23%</f>
        <v>21.739130434782609</v>
      </c>
      <c r="GG44" s="12">
        <f>GG43/23%</f>
        <v>34.782608695652172</v>
      </c>
      <c r="GH44" s="8">
        <f>GH43/23%</f>
        <v>43.478260869565219</v>
      </c>
      <c r="GI44" s="8">
        <f>GI43/23%</f>
        <v>21.739130434782609</v>
      </c>
      <c r="GJ44" s="12">
        <f>GJ43/23%</f>
        <v>34.782608695652172</v>
      </c>
      <c r="GK44" s="8">
        <f>GK43/23%</f>
        <v>43.478260869565219</v>
      </c>
      <c r="GL44" s="8">
        <f>GL43/23%</f>
        <v>21.739130434782609</v>
      </c>
      <c r="GM44" s="12">
        <f>GM43/23%</f>
        <v>34.782608695652172</v>
      </c>
      <c r="GN44" s="8">
        <f>GN43/23%</f>
        <v>43.478260869565219</v>
      </c>
      <c r="GO44" s="8">
        <f>GO43/23%</f>
        <v>21.739130434782609</v>
      </c>
      <c r="GP44" s="12">
        <f>GP43/23%</f>
        <v>34.782608695652172</v>
      </c>
      <c r="GQ44" s="8">
        <f>GQ43/23%</f>
        <v>43.478260869565219</v>
      </c>
      <c r="GR44" s="8">
        <f>GR43/23%</f>
        <v>21.739130434782609</v>
      </c>
    </row>
    <row r="46" spans="1:254" x14ac:dyDescent="0.25">
      <c r="B46" s="75" t="s">
        <v>222</v>
      </c>
      <c r="C46" s="75"/>
      <c r="D46" s="75"/>
      <c r="E46" s="75"/>
      <c r="F46" s="17"/>
      <c r="G46" s="17"/>
      <c r="H46" s="17"/>
      <c r="I46" s="17"/>
      <c r="J46" s="17"/>
      <c r="K46" s="17"/>
      <c r="L46" s="36"/>
      <c r="M46" s="17"/>
    </row>
    <row r="47" spans="1:254" x14ac:dyDescent="0.25">
      <c r="B47" s="3" t="s">
        <v>223</v>
      </c>
      <c r="C47" s="16" t="s">
        <v>226</v>
      </c>
      <c r="D47" s="14">
        <f>E47/100*23</f>
        <v>7</v>
      </c>
      <c r="E47" s="18">
        <f>(C44+F44+I44+L44+O44+R44)/6</f>
        <v>30.434782608695652</v>
      </c>
      <c r="F47" s="17"/>
      <c r="G47" s="17"/>
      <c r="H47" s="17"/>
      <c r="I47" s="17"/>
      <c r="J47" s="17"/>
      <c r="K47" s="17"/>
      <c r="L47" s="17"/>
      <c r="M47" s="17"/>
    </row>
    <row r="48" spans="1:254" x14ac:dyDescent="0.25">
      <c r="B48" s="3" t="s">
        <v>224</v>
      </c>
      <c r="C48" s="16" t="s">
        <v>226</v>
      </c>
      <c r="D48" s="14">
        <f>E48/100*23</f>
        <v>12.999999999999998</v>
      </c>
      <c r="E48" s="18">
        <f>(D44+G44+J44+M44+P44+S44)/6</f>
        <v>56.521739130434774</v>
      </c>
      <c r="F48" s="17"/>
      <c r="G48" s="17"/>
      <c r="H48" s="17" t="s">
        <v>357</v>
      </c>
      <c r="I48" s="17"/>
      <c r="J48" s="17"/>
      <c r="K48" s="17"/>
      <c r="L48" s="17"/>
      <c r="M48" s="17"/>
    </row>
    <row r="49" spans="2:13" x14ac:dyDescent="0.25">
      <c r="B49" s="3" t="s">
        <v>225</v>
      </c>
      <c r="C49" s="16" t="s">
        <v>226</v>
      </c>
      <c r="D49" s="14">
        <f>E49/100*23</f>
        <v>3</v>
      </c>
      <c r="E49" s="18">
        <f>(E44+H44+K44+N44+Q44+T44)/6</f>
        <v>13.043478260869565</v>
      </c>
      <c r="F49" s="17"/>
      <c r="G49" s="17"/>
      <c r="H49" s="17"/>
      <c r="I49" s="17"/>
      <c r="J49" s="17"/>
      <c r="K49" s="17"/>
      <c r="L49" s="17"/>
      <c r="M49" s="17"/>
    </row>
    <row r="50" spans="2:13" x14ac:dyDescent="0.25">
      <c r="B50" s="16"/>
      <c r="C50" s="16"/>
      <c r="D50" s="19">
        <f>SUM(D47:D49)</f>
        <v>23</v>
      </c>
      <c r="E50" s="19">
        <f>SUM(E47:E49)</f>
        <v>99.999999999999986</v>
      </c>
      <c r="F50" s="17"/>
      <c r="G50" s="17"/>
      <c r="H50" s="17"/>
      <c r="I50" s="17"/>
      <c r="J50" s="17"/>
      <c r="K50" s="17"/>
      <c r="L50" s="17"/>
      <c r="M50" s="17"/>
    </row>
    <row r="51" spans="2:13" ht="15" customHeight="1" x14ac:dyDescent="0.25">
      <c r="B51" s="16"/>
      <c r="C51" s="16"/>
      <c r="D51" s="76" t="s">
        <v>5</v>
      </c>
      <c r="E51" s="76"/>
      <c r="F51" s="53" t="s">
        <v>3</v>
      </c>
      <c r="G51" s="54"/>
      <c r="H51" s="55" t="s">
        <v>32</v>
      </c>
      <c r="I51" s="56"/>
      <c r="J51" s="17"/>
      <c r="K51" s="17"/>
      <c r="L51" s="17"/>
      <c r="M51" s="17"/>
    </row>
    <row r="52" spans="2:13" x14ac:dyDescent="0.25">
      <c r="B52" s="3" t="s">
        <v>223</v>
      </c>
      <c r="C52" s="16" t="s">
        <v>227</v>
      </c>
      <c r="D52" s="14">
        <f>E52/100*23</f>
        <v>8.0000000000000018</v>
      </c>
      <c r="E52" s="18">
        <f>(U44+X44+AA44+AD44+AG44+AJ44)/6</f>
        <v>34.782608695652179</v>
      </c>
      <c r="F52" s="14">
        <f>G52/100*23</f>
        <v>8.0000000000000018</v>
      </c>
      <c r="G52" s="18">
        <f>(AM44+AP44+AS44+AV44+AY44+BB44)/6</f>
        <v>34.782608695652179</v>
      </c>
      <c r="H52" s="14">
        <f>I52/100*23</f>
        <v>8.0000000000000018</v>
      </c>
      <c r="I52" s="18">
        <f>(BE44+BH44+BK44+BN44+BQ44+BT44)/6</f>
        <v>34.782608695652179</v>
      </c>
      <c r="J52" s="15"/>
      <c r="K52" s="15"/>
      <c r="L52" s="15"/>
      <c r="M52" s="15"/>
    </row>
    <row r="53" spans="2:13" x14ac:dyDescent="0.25">
      <c r="B53" s="3" t="s">
        <v>224</v>
      </c>
      <c r="C53" s="16" t="s">
        <v>227</v>
      </c>
      <c r="D53" s="14">
        <f>E53/100*23</f>
        <v>10</v>
      </c>
      <c r="E53" s="18">
        <f>(V44+Y44+AB44+AE44+AH44+AK44)/6</f>
        <v>43.478260869565219</v>
      </c>
      <c r="F53" s="14">
        <f>G53/100*23</f>
        <v>10</v>
      </c>
      <c r="G53" s="18">
        <f>(AN44+AQ44+AT44+AW44+AZ44+BC44)/6</f>
        <v>43.478260869565219</v>
      </c>
      <c r="H53" s="14">
        <f>I53/100*23</f>
        <v>10</v>
      </c>
      <c r="I53" s="18">
        <f>(BF44+BI44+BL44+BO44+BR44+BU44)/6</f>
        <v>43.478260869565219</v>
      </c>
      <c r="J53" s="15"/>
      <c r="K53" s="15"/>
      <c r="L53" s="15"/>
      <c r="M53" s="15"/>
    </row>
    <row r="54" spans="2:13" x14ac:dyDescent="0.25">
      <c r="B54" s="3" t="s">
        <v>225</v>
      </c>
      <c r="C54" s="16" t="s">
        <v>227</v>
      </c>
      <c r="D54" s="14">
        <f>E54/100*23</f>
        <v>5</v>
      </c>
      <c r="E54" s="18">
        <f>(W44+Z44+AC44+AF44+AI44+AL44)/6</f>
        <v>21.739130434782609</v>
      </c>
      <c r="F54" s="14">
        <f>G54/100*23</f>
        <v>5</v>
      </c>
      <c r="G54" s="18">
        <f>(AO44+AR44+AU44+AX44+BA44+BD44)/6</f>
        <v>21.739130434782609</v>
      </c>
      <c r="H54" s="14">
        <f>I54/100*23</f>
        <v>5</v>
      </c>
      <c r="I54" s="18">
        <f>(BG44+BJ44+BM44+BP44+BS44+BV44)/6</f>
        <v>21.739130434782609</v>
      </c>
      <c r="J54" s="15"/>
      <c r="K54" s="15"/>
      <c r="L54" s="15"/>
      <c r="M54" s="15"/>
    </row>
    <row r="55" spans="2:13" x14ac:dyDescent="0.25">
      <c r="B55" s="16"/>
      <c r="C55" s="16"/>
      <c r="D55" s="19">
        <f t="shared" ref="D55:I55" si="7">SUM(D52:D54)</f>
        <v>23</v>
      </c>
      <c r="E55" s="19">
        <f t="shared" si="7"/>
        <v>100.00000000000001</v>
      </c>
      <c r="F55" s="19">
        <f t="shared" si="7"/>
        <v>23</v>
      </c>
      <c r="G55" s="20">
        <f t="shared" si="7"/>
        <v>100.00000000000001</v>
      </c>
      <c r="H55" s="19">
        <f t="shared" si="7"/>
        <v>23</v>
      </c>
      <c r="I55" s="19">
        <f t="shared" si="7"/>
        <v>100.00000000000001</v>
      </c>
      <c r="J55" s="24"/>
      <c r="K55" s="24"/>
      <c r="L55" s="24"/>
      <c r="M55" s="24"/>
    </row>
    <row r="56" spans="2:13" x14ac:dyDescent="0.25">
      <c r="B56" s="3" t="s">
        <v>223</v>
      </c>
      <c r="C56" s="16" t="s">
        <v>228</v>
      </c>
      <c r="D56" s="21">
        <f>E56/100*23</f>
        <v>8.0000000000000018</v>
      </c>
      <c r="E56" s="18">
        <f>(BW44+BZ44+CC44+CF44+CI44+CL44)/6</f>
        <v>34.782608695652179</v>
      </c>
      <c r="F56" s="17"/>
      <c r="G56" s="17"/>
      <c r="H56" s="17"/>
      <c r="I56" s="17"/>
      <c r="J56" s="17"/>
      <c r="K56" s="17"/>
      <c r="L56" s="17"/>
      <c r="M56" s="17"/>
    </row>
    <row r="57" spans="2:13" x14ac:dyDescent="0.25">
      <c r="B57" s="3" t="s">
        <v>224</v>
      </c>
      <c r="C57" s="16" t="s">
        <v>228</v>
      </c>
      <c r="D57" s="21">
        <f>E57/100*23</f>
        <v>10</v>
      </c>
      <c r="E57" s="18">
        <f>(BX44+CA44+CD44+CG44+CJ44+CM44)/6</f>
        <v>43.478260869565219</v>
      </c>
      <c r="F57" s="17"/>
      <c r="G57" s="17"/>
      <c r="H57" s="17"/>
      <c r="I57" s="17"/>
      <c r="J57" s="17"/>
      <c r="K57" s="17"/>
      <c r="L57" s="17"/>
      <c r="M57" s="17"/>
    </row>
    <row r="58" spans="2:13" x14ac:dyDescent="0.25">
      <c r="B58" s="3" t="s">
        <v>225</v>
      </c>
      <c r="C58" s="16" t="s">
        <v>228</v>
      </c>
      <c r="D58" s="21">
        <f>E58/100*23</f>
        <v>5</v>
      </c>
      <c r="E58" s="18">
        <f>(BY44+CB44+CE44+CH44+CK44+CN44)/6</f>
        <v>21.739130434782609</v>
      </c>
      <c r="F58" s="17"/>
      <c r="G58" s="17"/>
      <c r="H58" s="17"/>
      <c r="I58" s="17"/>
      <c r="J58" s="17"/>
      <c r="K58" s="17"/>
      <c r="L58" s="17"/>
      <c r="M58" s="17"/>
    </row>
    <row r="59" spans="2:13" x14ac:dyDescent="0.25">
      <c r="B59" s="16"/>
      <c r="C59" s="16"/>
      <c r="D59" s="19">
        <f>SUM(D56:D58)</f>
        <v>23</v>
      </c>
      <c r="E59" s="20">
        <f>SUM(E56:E58)</f>
        <v>100.00000000000001</v>
      </c>
      <c r="F59" s="17"/>
      <c r="G59" s="17"/>
      <c r="H59" s="17"/>
      <c r="I59" s="17"/>
      <c r="J59" s="17"/>
      <c r="K59" s="17"/>
      <c r="L59" s="17"/>
      <c r="M59" s="17"/>
    </row>
    <row r="60" spans="2:13" x14ac:dyDescent="0.25">
      <c r="B60" s="16"/>
      <c r="C60" s="16"/>
      <c r="D60" s="76" t="s">
        <v>15</v>
      </c>
      <c r="E60" s="76"/>
      <c r="F60" s="51" t="s">
        <v>12</v>
      </c>
      <c r="G60" s="52"/>
      <c r="H60" s="55" t="s">
        <v>16</v>
      </c>
      <c r="I60" s="56"/>
      <c r="J60" s="45" t="s">
        <v>17</v>
      </c>
      <c r="K60" s="45"/>
      <c r="L60" s="45" t="s">
        <v>13</v>
      </c>
      <c r="M60" s="45"/>
    </row>
    <row r="61" spans="2:13" x14ac:dyDescent="0.25">
      <c r="B61" s="3" t="s">
        <v>223</v>
      </c>
      <c r="C61" s="16" t="s">
        <v>229</v>
      </c>
      <c r="D61" s="14">
        <f>E61/100*23</f>
        <v>8.0000000000000018</v>
      </c>
      <c r="E61" s="18">
        <f>(CO44+CR44+CU44+CX44+DA44+DD44)/6</f>
        <v>34.782608695652179</v>
      </c>
      <c r="F61" s="14">
        <f>G61/100*23</f>
        <v>8.0000000000000018</v>
      </c>
      <c r="G61" s="18">
        <f>(DG44+DJ44+DM44+DP44+DS44+DV44)/6</f>
        <v>34.782608695652179</v>
      </c>
      <c r="H61" s="14">
        <f>I61/100*23</f>
        <v>8.0000000000000018</v>
      </c>
      <c r="I61" s="18">
        <f>(DY44+EB44+EE44+EH44+EK44+EN44)/6</f>
        <v>34.782608695652179</v>
      </c>
      <c r="J61" s="14">
        <f>K61/100*23</f>
        <v>8.0000000000000018</v>
      </c>
      <c r="K61" s="18">
        <f>(EQ44+ET44+EW44+EZ44+FC44+FF44)/6</f>
        <v>34.782608695652179</v>
      </c>
      <c r="L61" s="14">
        <f>M61/100*23</f>
        <v>8.0000000000000018</v>
      </c>
      <c r="M61" s="18">
        <f>(FI44+FL44+FO44+FR44+FU44+FX44)/6</f>
        <v>34.782608695652179</v>
      </c>
    </row>
    <row r="62" spans="2:13" x14ac:dyDescent="0.25">
      <c r="B62" s="3" t="s">
        <v>224</v>
      </c>
      <c r="C62" s="16" t="s">
        <v>229</v>
      </c>
      <c r="D62" s="14">
        <f>E62/100*23</f>
        <v>10</v>
      </c>
      <c r="E62" s="18">
        <f>(CP44+CS44+CV44+CY44+DB44+DE44)/6</f>
        <v>43.478260869565219</v>
      </c>
      <c r="F62" s="14">
        <f>G62/100*23</f>
        <v>10</v>
      </c>
      <c r="G62" s="18">
        <f>(DH44+DK44+DN44+DQ44+DT44+DW44)/6</f>
        <v>43.478260869565219</v>
      </c>
      <c r="H62" s="14">
        <f>I62/100*23</f>
        <v>10</v>
      </c>
      <c r="I62" s="18">
        <f>(DZ44+EC44+EF44+EI44+EL44+EO44)/6</f>
        <v>43.478260869565219</v>
      </c>
      <c r="J62" s="14">
        <f>K62/100*23</f>
        <v>10</v>
      </c>
      <c r="K62" s="18">
        <f>(ER44+EU44+EX44+FA44+FD44+FG44)/6</f>
        <v>43.478260869565219</v>
      </c>
      <c r="L62" s="14">
        <f>M62/100*23</f>
        <v>10</v>
      </c>
      <c r="M62" s="18">
        <f>(FJ44+FM44+FP44+FS44+FV44+FY44)/6</f>
        <v>43.478260869565219</v>
      </c>
    </row>
    <row r="63" spans="2:13" x14ac:dyDescent="0.25">
      <c r="B63" s="3" t="s">
        <v>225</v>
      </c>
      <c r="C63" s="16" t="s">
        <v>229</v>
      </c>
      <c r="D63" s="14">
        <f>E63/100*23</f>
        <v>5</v>
      </c>
      <c r="E63" s="18">
        <f>(CQ44+CT44+CW44+CZ44+DC44+DF44)/6</f>
        <v>21.739130434782609</v>
      </c>
      <c r="F63" s="14">
        <f>G63/100*23</f>
        <v>5</v>
      </c>
      <c r="G63" s="18">
        <f>(DI44+DL44+DO44+DR44+DU44+DX44)/6</f>
        <v>21.739130434782609</v>
      </c>
      <c r="H63" s="14">
        <f>I63/100*23</f>
        <v>5</v>
      </c>
      <c r="I63" s="18">
        <f>(EA44+ED44+EG44+EJ44+EM44+EP44)/6</f>
        <v>21.739130434782609</v>
      </c>
      <c r="J63" s="14">
        <f>K63/100*23</f>
        <v>5</v>
      </c>
      <c r="K63" s="18">
        <f>(ES44+EV44+EY44+FB44+FE44+FH44)/6</f>
        <v>21.739130434782609</v>
      </c>
      <c r="L63" s="14">
        <f>M63/100*23</f>
        <v>5</v>
      </c>
      <c r="M63" s="18">
        <f>(FK44+FN44+FQ44+FT44+FW44+FZ44)/6</f>
        <v>21.739130434782609</v>
      </c>
    </row>
    <row r="64" spans="2:13" x14ac:dyDescent="0.25">
      <c r="B64" s="16"/>
      <c r="C64" s="16"/>
      <c r="D64" s="19">
        <f t="shared" ref="D64:M64" si="8">SUM(D61:D63)</f>
        <v>23</v>
      </c>
      <c r="E64" s="19">
        <f t="shared" si="8"/>
        <v>100.00000000000001</v>
      </c>
      <c r="F64" s="19">
        <f t="shared" si="8"/>
        <v>23</v>
      </c>
      <c r="G64" s="20">
        <f t="shared" si="8"/>
        <v>100.00000000000001</v>
      </c>
      <c r="H64" s="19">
        <f t="shared" si="8"/>
        <v>23</v>
      </c>
      <c r="I64" s="19">
        <f t="shared" si="8"/>
        <v>100.00000000000001</v>
      </c>
      <c r="J64" s="19">
        <f t="shared" si="8"/>
        <v>23</v>
      </c>
      <c r="K64" s="19">
        <f t="shared" si="8"/>
        <v>100.00000000000001</v>
      </c>
      <c r="L64" s="19">
        <f t="shared" si="8"/>
        <v>23</v>
      </c>
      <c r="M64" s="19">
        <f t="shared" si="8"/>
        <v>100.00000000000001</v>
      </c>
    </row>
    <row r="65" spans="2:13" x14ac:dyDescent="0.25">
      <c r="B65" s="3" t="s">
        <v>223</v>
      </c>
      <c r="C65" s="16" t="s">
        <v>230</v>
      </c>
      <c r="D65" s="14">
        <f>(GA43+GD43+GG43+GJ43+GM43+GP43)/6</f>
        <v>8</v>
      </c>
      <c r="E65" s="18">
        <f>(GA44+GD44+GG44+GJ44+GM44+GP44)/6</f>
        <v>34.782608695652179</v>
      </c>
      <c r="F65" s="17"/>
      <c r="G65" s="17"/>
      <c r="H65" s="17"/>
      <c r="I65" s="17"/>
      <c r="J65" s="17"/>
      <c r="K65" s="17"/>
      <c r="L65" s="17"/>
      <c r="M65" s="17"/>
    </row>
    <row r="66" spans="2:13" x14ac:dyDescent="0.25">
      <c r="B66" s="3" t="s">
        <v>224</v>
      </c>
      <c r="C66" s="16" t="s">
        <v>230</v>
      </c>
      <c r="D66" s="14">
        <f>E66/100*23</f>
        <v>10</v>
      </c>
      <c r="E66" s="18">
        <f>(GB44+GE44+GH44+GK44+GN44+GQ44)/6</f>
        <v>43.478260869565219</v>
      </c>
      <c r="F66" s="17"/>
      <c r="G66" s="17"/>
      <c r="H66" s="17"/>
      <c r="I66" s="17"/>
      <c r="J66" s="17"/>
      <c r="K66" s="17"/>
      <c r="L66" s="17"/>
      <c r="M66" s="17"/>
    </row>
    <row r="67" spans="2:13" x14ac:dyDescent="0.25">
      <c r="B67" s="3" t="s">
        <v>225</v>
      </c>
      <c r="C67" s="16" t="s">
        <v>230</v>
      </c>
      <c r="D67" s="14">
        <f>E67/100*23</f>
        <v>5</v>
      </c>
      <c r="E67" s="18">
        <f>(GC44+GF44+GI44+GL44+GO44+GR44)/6</f>
        <v>21.739130434782609</v>
      </c>
      <c r="F67" s="17"/>
      <c r="G67" s="17"/>
      <c r="H67" s="17"/>
      <c r="I67" s="17"/>
      <c r="J67" s="17"/>
      <c r="K67" s="17"/>
      <c r="L67" s="17"/>
      <c r="M67" s="17"/>
    </row>
    <row r="68" spans="2:13" x14ac:dyDescent="0.25">
      <c r="B68" s="16"/>
      <c r="C68" s="16"/>
      <c r="D68" s="19">
        <f>D65+D66+D67</f>
        <v>23</v>
      </c>
      <c r="E68" s="20">
        <f>E65+E66+E67</f>
        <v>100.00000000000001</v>
      </c>
      <c r="F68" s="17"/>
      <c r="G68" s="17"/>
      <c r="H68" s="17"/>
      <c r="I68" s="17"/>
      <c r="J68" s="17"/>
      <c r="K68" s="17"/>
      <c r="L68" s="17"/>
      <c r="M68" s="17"/>
    </row>
    <row r="69" spans="2:13" x14ac:dyDescent="0.25">
      <c r="B69" s="32"/>
      <c r="C69" s="32"/>
      <c r="D69" s="38"/>
      <c r="E69" s="38"/>
    </row>
  </sheetData>
  <mergeCells count="165">
    <mergeCell ref="C7:S7"/>
    <mergeCell ref="F15:H15"/>
    <mergeCell ref="I15:K15"/>
    <mergeCell ref="L15:N15"/>
    <mergeCell ref="O15:Q15"/>
    <mergeCell ref="R15:T15"/>
    <mergeCell ref="C4:T4"/>
    <mergeCell ref="U4:BV4"/>
    <mergeCell ref="BW4:CN4"/>
    <mergeCell ref="CO4:FZ4"/>
    <mergeCell ref="U9:AL9"/>
    <mergeCell ref="ET15:EV15"/>
    <mergeCell ref="FC15:FE15"/>
    <mergeCell ref="FF15:FH15"/>
    <mergeCell ref="AS15:AU15"/>
    <mergeCell ref="AP15:AR15"/>
    <mergeCell ref="AM15:AO15"/>
    <mergeCell ref="AJ15:AL15"/>
    <mergeCell ref="FI9:FZ9"/>
    <mergeCell ref="EQ9:FH9"/>
    <mergeCell ref="DY9:EP9"/>
    <mergeCell ref="DG9:DX9"/>
    <mergeCell ref="CO9:DF9"/>
    <mergeCell ref="FL15:FN15"/>
    <mergeCell ref="EH15:EJ15"/>
    <mergeCell ref="GA4:GR4"/>
    <mergeCell ref="DJ15:DL15"/>
    <mergeCell ref="DJ16:DL16"/>
    <mergeCell ref="DS15:DU15"/>
    <mergeCell ref="EB16:ED16"/>
    <mergeCell ref="BT16:BV16"/>
    <mergeCell ref="CC16:CE16"/>
    <mergeCell ref="CF16:CH16"/>
    <mergeCell ref="CI16:CK16"/>
    <mergeCell ref="CL16:CN16"/>
    <mergeCell ref="CX15:CZ15"/>
    <mergeCell ref="DA15:DC15"/>
    <mergeCell ref="DD15:DF15"/>
    <mergeCell ref="DG15:DI15"/>
    <mergeCell ref="CL15:CN15"/>
    <mergeCell ref="CO15:CQ15"/>
    <mergeCell ref="BW15:BY15"/>
    <mergeCell ref="BZ15:CB15"/>
    <mergeCell ref="CC15:CE15"/>
    <mergeCell ref="CF15:CH15"/>
    <mergeCell ref="GG16:GI16"/>
    <mergeCell ref="DD16:DF16"/>
    <mergeCell ref="DG16:DI16"/>
    <mergeCell ref="DV16:DX16"/>
    <mergeCell ref="FX16:FZ16"/>
    <mergeCell ref="FL16:FN16"/>
    <mergeCell ref="FO16:FQ16"/>
    <mergeCell ref="FR16:FT16"/>
    <mergeCell ref="FU16:FW16"/>
    <mergeCell ref="ET16:EV16"/>
    <mergeCell ref="EW16:EY16"/>
    <mergeCell ref="EZ16:FB16"/>
    <mergeCell ref="FC16:FE16"/>
    <mergeCell ref="FF16:FH16"/>
    <mergeCell ref="FI16:FK16"/>
    <mergeCell ref="DM16:DO16"/>
    <mergeCell ref="DP16:DR16"/>
    <mergeCell ref="DS16:DU16"/>
    <mergeCell ref="EH16:EJ16"/>
    <mergeCell ref="EK16:EM16"/>
    <mergeCell ref="EN16:EP16"/>
    <mergeCell ref="EQ16:ES16"/>
    <mergeCell ref="DA16:DC16"/>
    <mergeCell ref="BW16:BY16"/>
    <mergeCell ref="BZ16:CB16"/>
    <mergeCell ref="CO16:CQ16"/>
    <mergeCell ref="CR16:CT16"/>
    <mergeCell ref="CU16:CW16"/>
    <mergeCell ref="CX16:CZ16"/>
    <mergeCell ref="DY16:EA16"/>
    <mergeCell ref="AJ16:AL16"/>
    <mergeCell ref="AM16:AO16"/>
    <mergeCell ref="U16:W16"/>
    <mergeCell ref="C16:E16"/>
    <mergeCell ref="F16:H16"/>
    <mergeCell ref="I16:K16"/>
    <mergeCell ref="CI15:CK15"/>
    <mergeCell ref="BH16:BJ16"/>
    <mergeCell ref="BK16:BM16"/>
    <mergeCell ref="BN16:BP16"/>
    <mergeCell ref="BQ16:BS16"/>
    <mergeCell ref="AP16:AR16"/>
    <mergeCell ref="AS16:AU16"/>
    <mergeCell ref="AV16:AX16"/>
    <mergeCell ref="AY15:BA15"/>
    <mergeCell ref="BH15:BJ15"/>
    <mergeCell ref="BK15:BM15"/>
    <mergeCell ref="BN15:BP15"/>
    <mergeCell ref="AG15:AI15"/>
    <mergeCell ref="BB15:BD15"/>
    <mergeCell ref="AY16:BA16"/>
    <mergeCell ref="BB16:BD16"/>
    <mergeCell ref="BE16:BG16"/>
    <mergeCell ref="C15:E15"/>
    <mergeCell ref="D60:E60"/>
    <mergeCell ref="F60:G60"/>
    <mergeCell ref="H60:I60"/>
    <mergeCell ref="II2:IJ2"/>
    <mergeCell ref="J60:K60"/>
    <mergeCell ref="L60:M60"/>
    <mergeCell ref="A2:T2"/>
    <mergeCell ref="A9:A17"/>
    <mergeCell ref="B9:B17"/>
    <mergeCell ref="C9:T14"/>
    <mergeCell ref="BE15:BG15"/>
    <mergeCell ref="AV15:AX15"/>
    <mergeCell ref="X16:Z16"/>
    <mergeCell ref="AA16:AC16"/>
    <mergeCell ref="AD16:AF16"/>
    <mergeCell ref="AG16:AI16"/>
    <mergeCell ref="GA9:HA9"/>
    <mergeCell ref="DP15:DR15"/>
    <mergeCell ref="U15:W15"/>
    <mergeCell ref="X15:Z15"/>
    <mergeCell ref="AA15:AC15"/>
    <mergeCell ref="AD15:AF15"/>
    <mergeCell ref="BW9:CN9"/>
    <mergeCell ref="CR15:CT15"/>
    <mergeCell ref="B46:E46"/>
    <mergeCell ref="D51:E51"/>
    <mergeCell ref="F51:G51"/>
    <mergeCell ref="H51:I51"/>
    <mergeCell ref="L16:N16"/>
    <mergeCell ref="O16:Q16"/>
    <mergeCell ref="R16:T16"/>
    <mergeCell ref="A43:B43"/>
    <mergeCell ref="A44:B44"/>
    <mergeCell ref="EE15:EG15"/>
    <mergeCell ref="EB15:ED15"/>
    <mergeCell ref="BT15:BV15"/>
    <mergeCell ref="CU15:CW15"/>
    <mergeCell ref="EN15:EP15"/>
    <mergeCell ref="EQ15:ES15"/>
    <mergeCell ref="DM15:DO15"/>
    <mergeCell ref="FO15:FQ15"/>
    <mergeCell ref="FR15:FT15"/>
    <mergeCell ref="BQ15:BS15"/>
    <mergeCell ref="GQ2:GR2"/>
    <mergeCell ref="GJ16:GL16"/>
    <mergeCell ref="GM16:GO16"/>
    <mergeCell ref="GP16:GR16"/>
    <mergeCell ref="GA16:GC16"/>
    <mergeCell ref="GD16:GF16"/>
    <mergeCell ref="BE9:BV9"/>
    <mergeCell ref="AM9:BD9"/>
    <mergeCell ref="GJ15:GL15"/>
    <mergeCell ref="GM15:GO15"/>
    <mergeCell ref="GP15:GR15"/>
    <mergeCell ref="GA15:GC15"/>
    <mergeCell ref="GD15:GF15"/>
    <mergeCell ref="FU15:FW15"/>
    <mergeCell ref="FX15:FZ15"/>
    <mergeCell ref="GG15:GI15"/>
    <mergeCell ref="EZ15:FB15"/>
    <mergeCell ref="FI15:FK15"/>
    <mergeCell ref="EK15:EM15"/>
    <mergeCell ref="EW15:EY15"/>
    <mergeCell ref="DY15:EA15"/>
    <mergeCell ref="DV15:DX15"/>
    <mergeCell ref="EE16:EG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2025-12-31T12:53:25Z</dcterms:modified>
</cp:coreProperties>
</file>